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UISP\CIRCUITO DEL FRIGNANO\2015\CLASSIFICHE CIRCUITO 2015\"/>
    </mc:Choice>
  </mc:AlternateContent>
  <bookViews>
    <workbookView xWindow="0" yWindow="0" windowWidth="19440" windowHeight="7245"/>
  </bookViews>
  <sheets>
    <sheet name="cl. F" sheetId="1" r:id="rId1"/>
    <sheet name="cl. 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R32" i="1"/>
  <c r="R38" i="1"/>
  <c r="R27" i="1"/>
  <c r="A12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8" i="2"/>
  <c r="A9" i="2" s="1"/>
  <c r="A10" i="2" s="1"/>
  <c r="A11" i="2" s="1"/>
  <c r="R179" i="2"/>
  <c r="R180" i="2"/>
  <c r="R181" i="2"/>
  <c r="R182" i="2"/>
  <c r="R145" i="2"/>
  <c r="R146" i="2"/>
  <c r="R94" i="2"/>
  <c r="R108" i="2"/>
  <c r="R95" i="2"/>
  <c r="R129" i="2"/>
  <c r="E181" i="2"/>
  <c r="E146" i="2"/>
  <c r="E94" i="2"/>
  <c r="E95" i="2"/>
  <c r="E108" i="2"/>
  <c r="E179" i="2"/>
  <c r="E129" i="2"/>
  <c r="E180" i="2"/>
  <c r="E182" i="2"/>
  <c r="E145" i="2"/>
  <c r="B181" i="2"/>
  <c r="C181" i="2"/>
  <c r="B146" i="2"/>
  <c r="C146" i="2"/>
  <c r="B94" i="2"/>
  <c r="C94" i="2"/>
  <c r="B95" i="2"/>
  <c r="C95" i="2"/>
  <c r="B108" i="2"/>
  <c r="C108" i="2"/>
  <c r="B179" i="2"/>
  <c r="C179" i="2"/>
  <c r="B129" i="2"/>
  <c r="C129" i="2"/>
  <c r="B180" i="2"/>
  <c r="C180" i="2"/>
  <c r="B182" i="2"/>
  <c r="C182" i="2"/>
  <c r="B145" i="2"/>
  <c r="C145" i="2"/>
  <c r="A5" i="2" l="1"/>
  <c r="A6" i="2" s="1"/>
  <c r="A7" i="2" s="1"/>
  <c r="R114" i="2"/>
  <c r="R84" i="2"/>
  <c r="R63" i="2"/>
  <c r="R142" i="2"/>
  <c r="R151" i="2"/>
  <c r="R21" i="2"/>
  <c r="R57" i="2"/>
  <c r="R148" i="2"/>
  <c r="R133" i="2"/>
  <c r="R127" i="2"/>
  <c r="R116" i="2"/>
  <c r="R81" i="2"/>
  <c r="R43" i="2"/>
  <c r="R5" i="2"/>
  <c r="R41" i="2"/>
  <c r="R26" i="2"/>
  <c r="R125" i="2"/>
  <c r="R152" i="2"/>
  <c r="R122" i="2"/>
  <c r="R153" i="2"/>
  <c r="R24" i="2"/>
  <c r="R9" i="2"/>
  <c r="R141" i="2"/>
  <c r="R46" i="2"/>
  <c r="R128" i="2"/>
  <c r="R79" i="2"/>
  <c r="R44" i="2"/>
  <c r="R67" i="2"/>
  <c r="R38" i="2"/>
  <c r="R123" i="2"/>
  <c r="R154" i="2"/>
  <c r="R136" i="2"/>
  <c r="R105" i="2"/>
  <c r="R90" i="2"/>
  <c r="R100" i="2"/>
  <c r="R118" i="2"/>
  <c r="R7" i="2"/>
  <c r="R55" i="2"/>
  <c r="R61" i="2"/>
  <c r="R137" i="2"/>
  <c r="R143" i="2"/>
  <c r="R155" i="2"/>
  <c r="R131" i="2"/>
  <c r="R62" i="2"/>
  <c r="R47" i="2"/>
  <c r="R27" i="2"/>
  <c r="R110" i="2"/>
  <c r="R65" i="2"/>
  <c r="R34" i="2"/>
  <c r="R19" i="2"/>
  <c r="R32" i="2"/>
  <c r="R14" i="2"/>
  <c r="R156" i="2"/>
  <c r="R147" i="2"/>
  <c r="R4" i="2"/>
  <c r="R20" i="2"/>
  <c r="R29" i="2"/>
  <c r="R157" i="2"/>
  <c r="R35" i="2"/>
  <c r="R106" i="2"/>
  <c r="R138" i="2"/>
  <c r="R11" i="2"/>
  <c r="R51" i="2"/>
  <c r="R36" i="2"/>
  <c r="R112" i="2"/>
  <c r="R158" i="2"/>
  <c r="R52" i="2"/>
  <c r="R68" i="2"/>
  <c r="R149" i="2"/>
  <c r="R22" i="2"/>
  <c r="R159" i="2"/>
  <c r="R160" i="2"/>
  <c r="R101" i="2"/>
  <c r="R60" i="2"/>
  <c r="R96" i="2"/>
  <c r="R33" i="2"/>
  <c r="R6" i="2"/>
  <c r="R161" i="2"/>
  <c r="R126" i="2"/>
  <c r="R64" i="2"/>
  <c r="R54" i="2"/>
  <c r="R162" i="2"/>
  <c r="R163" i="2"/>
  <c r="R92" i="2"/>
  <c r="R102" i="2"/>
  <c r="R164" i="2"/>
  <c r="R119" i="2"/>
  <c r="R50" i="2"/>
  <c r="R18" i="2"/>
  <c r="R165" i="2"/>
  <c r="R113" i="2"/>
  <c r="R56" i="2"/>
  <c r="R15" i="2"/>
  <c r="R144" i="2"/>
  <c r="R93" i="2"/>
  <c r="R166" i="2"/>
  <c r="R69" i="2"/>
  <c r="R139" i="2"/>
  <c r="R49" i="2"/>
  <c r="R167" i="2"/>
  <c r="R115" i="2"/>
  <c r="R83" i="2"/>
  <c r="R78" i="2"/>
  <c r="R168" i="2"/>
  <c r="R75" i="2"/>
  <c r="R70" i="2"/>
  <c r="R25" i="2"/>
  <c r="R48" i="2"/>
  <c r="R97" i="2"/>
  <c r="R132" i="2"/>
  <c r="R80" i="2"/>
  <c r="R85" i="2"/>
  <c r="R86" i="2"/>
  <c r="R169" i="2"/>
  <c r="R170" i="2"/>
  <c r="R71" i="2"/>
  <c r="R134" i="2"/>
  <c r="R37" i="2"/>
  <c r="R72" i="2"/>
  <c r="R171" i="2"/>
  <c r="R104" i="2"/>
  <c r="R39" i="2"/>
  <c r="R13" i="2"/>
  <c r="R172" i="2"/>
  <c r="R173" i="2"/>
  <c r="R53" i="2"/>
  <c r="R42" i="2"/>
  <c r="R111" i="2"/>
  <c r="R12" i="2"/>
  <c r="R117" i="2"/>
  <c r="R16" i="2"/>
  <c r="R120" i="2"/>
  <c r="R174" i="2"/>
  <c r="R175" i="2"/>
  <c r="R107" i="2"/>
  <c r="R87" i="2"/>
  <c r="R58" i="2"/>
  <c r="R10" i="2"/>
  <c r="R59" i="2"/>
  <c r="R176" i="2"/>
  <c r="R66" i="2"/>
  <c r="R73" i="2"/>
  <c r="R89" i="2"/>
  <c r="R30" i="2"/>
  <c r="R23" i="2"/>
  <c r="R124" i="2"/>
  <c r="R88" i="2"/>
  <c r="R177" i="2"/>
  <c r="R40" i="2"/>
  <c r="R98" i="2"/>
  <c r="R76" i="2"/>
  <c r="R77" i="2"/>
  <c r="R103" i="2"/>
  <c r="R140" i="2"/>
  <c r="R121" i="2"/>
  <c r="R178" i="2"/>
  <c r="R130" i="2"/>
  <c r="R135" i="2"/>
  <c r="R99" i="2"/>
  <c r="R91" i="2"/>
  <c r="R31" i="2"/>
  <c r="R17" i="2"/>
  <c r="R28" i="2"/>
  <c r="R150" i="2"/>
  <c r="R82" i="2"/>
  <c r="R45" i="2"/>
  <c r="R8" i="2"/>
  <c r="R74" i="2"/>
  <c r="R22" i="1"/>
  <c r="R5" i="1"/>
  <c r="R35" i="1"/>
  <c r="R20" i="1"/>
  <c r="R13" i="1"/>
  <c r="R45" i="1"/>
  <c r="R12" i="1"/>
  <c r="R46" i="1"/>
  <c r="R21" i="1"/>
  <c r="R28" i="1"/>
  <c r="R31" i="1"/>
  <c r="R17" i="1"/>
  <c r="R6" i="1"/>
  <c r="R24" i="1"/>
  <c r="R47" i="1"/>
  <c r="R29" i="1"/>
  <c r="R7" i="1"/>
  <c r="R48" i="1"/>
  <c r="R49" i="1"/>
  <c r="R14" i="1"/>
  <c r="R18" i="1"/>
  <c r="R50" i="1"/>
  <c r="R51" i="1"/>
  <c r="R33" i="1"/>
  <c r="R15" i="1"/>
  <c r="R43" i="1"/>
  <c r="R11" i="1"/>
  <c r="R30" i="1"/>
  <c r="R37" i="1"/>
  <c r="R10" i="1"/>
  <c r="R26" i="1"/>
  <c r="R8" i="1"/>
  <c r="R23" i="1"/>
  <c r="R25" i="1"/>
  <c r="A5" i="1" l="1"/>
  <c r="A6" i="1" s="1"/>
  <c r="A7" i="1" s="1"/>
  <c r="R109" i="2"/>
  <c r="R19" i="1"/>
  <c r="R4" i="1"/>
  <c r="R9" i="1"/>
  <c r="R16" i="1"/>
  <c r="R34" i="1"/>
  <c r="R36" i="1"/>
  <c r="R42" i="1"/>
  <c r="R41" i="1"/>
  <c r="R44" i="1"/>
  <c r="R40" i="1"/>
  <c r="R39" i="1"/>
</calcChain>
</file>

<file path=xl/sharedStrings.xml><?xml version="1.0" encoding="utf-8"?>
<sst xmlns="http://schemas.openxmlformats.org/spreadsheetml/2006/main" count="1051" uniqueCount="400">
  <si>
    <t>F</t>
  </si>
  <si>
    <t>PASQUALI</t>
  </si>
  <si>
    <t>CHIARA</t>
  </si>
  <si>
    <t>ATL. REGGIO</t>
  </si>
  <si>
    <t xml:space="preserve">CAT E </t>
  </si>
  <si>
    <t>GUIGLI</t>
  </si>
  <si>
    <t>ERICA</t>
  </si>
  <si>
    <t>ATL. FRIGNANO</t>
  </si>
  <si>
    <t>BORSARI</t>
  </si>
  <si>
    <t>SERENA</t>
  </si>
  <si>
    <t>VICTORIA ATL.</t>
  </si>
  <si>
    <t/>
  </si>
  <si>
    <t>BOSCHETTI</t>
  </si>
  <si>
    <t>FEDERICA</t>
  </si>
  <si>
    <t xml:space="preserve">CAT F </t>
  </si>
  <si>
    <t>MANTOVI</t>
  </si>
  <si>
    <t>ROBERTA</t>
  </si>
  <si>
    <t>CITTANOVA</t>
  </si>
  <si>
    <t>GARAVALDI</t>
  </si>
  <si>
    <t>SIMONA</t>
  </si>
  <si>
    <t>ATL. SCANDIANO</t>
  </si>
  <si>
    <t>LIGABUE</t>
  </si>
  <si>
    <t>ANNA</t>
  </si>
  <si>
    <t>SAN DONNINO</t>
  </si>
  <si>
    <t>SERNESI</t>
  </si>
  <si>
    <t>STEFANIA</t>
  </si>
  <si>
    <t xml:space="preserve">MADONNINA POL. </t>
  </si>
  <si>
    <t>CAVALLO</t>
  </si>
  <si>
    <t xml:space="preserve">CASTELNUOVO POL. </t>
  </si>
  <si>
    <t>GIOVANELLI</t>
  </si>
  <si>
    <t>BARBARA</t>
  </si>
  <si>
    <t>MONTANARI</t>
  </si>
  <si>
    <t>VALERIA</t>
  </si>
  <si>
    <t>PENTATHLON</t>
  </si>
  <si>
    <t>ZINI</t>
  </si>
  <si>
    <t>PMR 2.0</t>
  </si>
  <si>
    <t>MALAVASI</t>
  </si>
  <si>
    <t>TEBALDI</t>
  </si>
  <si>
    <t>MARIA</t>
  </si>
  <si>
    <t>MDS PANARIA GROUP</t>
  </si>
  <si>
    <t>SALVATORE</t>
  </si>
  <si>
    <t>DANIELA</t>
  </si>
  <si>
    <t>GIUSTI</t>
  </si>
  <si>
    <t>FRANCA</t>
  </si>
  <si>
    <t>SASSOLESE POD.</t>
  </si>
  <si>
    <t>BONINI</t>
  </si>
  <si>
    <t>VIVIANA</t>
  </si>
  <si>
    <t>MARCANZINI</t>
  </si>
  <si>
    <t>GIULIANA</t>
  </si>
  <si>
    <t>RCM CASINALBO</t>
  </si>
  <si>
    <t>BUA</t>
  </si>
  <si>
    <t>ROSALBA</t>
  </si>
  <si>
    <t xml:space="preserve">CASTELFRANCO POL. </t>
  </si>
  <si>
    <t>GHEDUZZI</t>
  </si>
  <si>
    <t>ANTONELLA</t>
  </si>
  <si>
    <t>PALANDRI</t>
  </si>
  <si>
    <t>GINETTA</t>
  </si>
  <si>
    <t>pos.</t>
  </si>
  <si>
    <t>COGNOME</t>
  </si>
  <si>
    <t>NOME</t>
  </si>
  <si>
    <t>sesso</t>
  </si>
  <si>
    <t>SOCIETA'</t>
  </si>
  <si>
    <t>anno</t>
  </si>
  <si>
    <t>PUNTI</t>
  </si>
  <si>
    <t>MONCHIO</t>
  </si>
  <si>
    <t>PIEVE</t>
  </si>
  <si>
    <t>CAT. UISP</t>
  </si>
  <si>
    <t>M</t>
  </si>
  <si>
    <t xml:space="preserve">CAT D </t>
  </si>
  <si>
    <t>STEFANI</t>
  </si>
  <si>
    <t>OMAR</t>
  </si>
  <si>
    <t xml:space="preserve">CAT A </t>
  </si>
  <si>
    <t>DE FRANCESCO</t>
  </si>
  <si>
    <t>LUCA</t>
  </si>
  <si>
    <t>ROCCHI</t>
  </si>
  <si>
    <t>MARCO</t>
  </si>
  <si>
    <t>BENINCASA</t>
  </si>
  <si>
    <t>DAVIDE</t>
  </si>
  <si>
    <t>CAT B</t>
  </si>
  <si>
    <t>COSTI</t>
  </si>
  <si>
    <t>CLAUDIO</t>
  </si>
  <si>
    <t>LA GUGLIA</t>
  </si>
  <si>
    <t>DONATI</t>
  </si>
  <si>
    <t>ALESSANDRO</t>
  </si>
  <si>
    <t>GENTILE</t>
  </si>
  <si>
    <t>MAURIZIO</t>
  </si>
  <si>
    <t>DEBBIA</t>
  </si>
  <si>
    <t>ENEA</t>
  </si>
  <si>
    <t>CROVETTI</t>
  </si>
  <si>
    <t>MASSIMO</t>
  </si>
  <si>
    <t>CAPITANI</t>
  </si>
  <si>
    <t>FILIPPO</t>
  </si>
  <si>
    <t>TRENTI</t>
  </si>
  <si>
    <t>ANDREA</t>
  </si>
  <si>
    <t>FABRIZIO</t>
  </si>
  <si>
    <t>LAMI</t>
  </si>
  <si>
    <t>CAVAZZUTI</t>
  </si>
  <si>
    <t>PAOLO</t>
  </si>
  <si>
    <t>FORMIGINESE POD</t>
  </si>
  <si>
    <t>CAT C</t>
  </si>
  <si>
    <t>CORSINOTTI</t>
  </si>
  <si>
    <t>MEDARDO</t>
  </si>
  <si>
    <t>CALLEGHER</t>
  </si>
  <si>
    <t>CARLO</t>
  </si>
  <si>
    <t>COMPAGNI</t>
  </si>
  <si>
    <t>ERNESTO</t>
  </si>
  <si>
    <t>BASCHIERI</t>
  </si>
  <si>
    <t>STEFANO</t>
  </si>
  <si>
    <t>BONONI</t>
  </si>
  <si>
    <t>FOLIGNO</t>
  </si>
  <si>
    <t>ROBERTO</t>
  </si>
  <si>
    <t>FERRARI</t>
  </si>
  <si>
    <t>ANTONIO</t>
  </si>
  <si>
    <t>GIBERTI</t>
  </si>
  <si>
    <t>ENRICO</t>
  </si>
  <si>
    <t>SPORTINSIEME CASTELLARANO</t>
  </si>
  <si>
    <t>LA BARBERA</t>
  </si>
  <si>
    <t>GABRIELE</t>
  </si>
  <si>
    <t>BASILE</t>
  </si>
  <si>
    <t>ANSELMI</t>
  </si>
  <si>
    <t>PIERLI</t>
  </si>
  <si>
    <t>ROMANO</t>
  </si>
  <si>
    <t xml:space="preserve">NONANTOLA POL. </t>
  </si>
  <si>
    <t>CECCARELLI</t>
  </si>
  <si>
    <t>LUIGI</t>
  </si>
  <si>
    <t>ORECCHIELLA GARFAGNANA</t>
  </si>
  <si>
    <t>CORRADINI</t>
  </si>
  <si>
    <t>FRANCESCO</t>
  </si>
  <si>
    <t>CAVRIAGO POD.</t>
  </si>
  <si>
    <t>DE GIOVANNI</t>
  </si>
  <si>
    <t>DARIO</t>
  </si>
  <si>
    <t>SCORCIONI</t>
  </si>
  <si>
    <t>DANIELE</t>
  </si>
  <si>
    <t>UISP MODENA</t>
  </si>
  <si>
    <t>PEDERZINI</t>
  </si>
  <si>
    <t>IVAN</t>
  </si>
  <si>
    <t>PINGHINI</t>
  </si>
  <si>
    <t>ZANCHETTA</t>
  </si>
  <si>
    <t>OLMO</t>
  </si>
  <si>
    <t>3'30 RUNNING</t>
  </si>
  <si>
    <t>NEGRO</t>
  </si>
  <si>
    <t>GIANCARLO</t>
  </si>
  <si>
    <t>MUD &amp; SNOW</t>
  </si>
  <si>
    <t>CONSERVA</t>
  </si>
  <si>
    <t>MARIO</t>
  </si>
  <si>
    <t>SENATORE</t>
  </si>
  <si>
    <t>TURCHI</t>
  </si>
  <si>
    <t>RICCARDO</t>
  </si>
  <si>
    <t>VALENTINI</t>
  </si>
  <si>
    <t>GIANLUCA</t>
  </si>
  <si>
    <t>BUSSI</t>
  </si>
  <si>
    <t>MASETTI</t>
  </si>
  <si>
    <t>BENATI</t>
  </si>
  <si>
    <t>MALVOLTI</t>
  </si>
  <si>
    <t>SELF MONTANARI E GRUZZA</t>
  </si>
  <si>
    <t>MESSORI</t>
  </si>
  <si>
    <t>TEGGI</t>
  </si>
  <si>
    <t>INCERTI</t>
  </si>
  <si>
    <t>PETER</t>
  </si>
  <si>
    <t>VINAZZANI</t>
  </si>
  <si>
    <t>FIORANESE POD.</t>
  </si>
  <si>
    <t>MUNARI</t>
  </si>
  <si>
    <t>DEBBI</t>
  </si>
  <si>
    <t>GIANFRANCO</t>
  </si>
  <si>
    <t>CASTELLARI</t>
  </si>
  <si>
    <t>MAURO</t>
  </si>
  <si>
    <t>LENZINI</t>
  </si>
  <si>
    <t>LUGLI</t>
  </si>
  <si>
    <t>AMEDEO</t>
  </si>
  <si>
    <t>SAN DAMASO</t>
  </si>
  <si>
    <t>BERGONZINI</t>
  </si>
  <si>
    <t>MICHELE</t>
  </si>
  <si>
    <t>PIER LUIGI</t>
  </si>
  <si>
    <t>GAETANI</t>
  </si>
  <si>
    <t>GIORGIO</t>
  </si>
  <si>
    <t>PIACENTINI</t>
  </si>
  <si>
    <t>GIUSEPPE</t>
  </si>
  <si>
    <t>MOSCHETTA</t>
  </si>
  <si>
    <t>CARPI</t>
  </si>
  <si>
    <t>ARDUINI</t>
  </si>
  <si>
    <t>ABBATI</t>
  </si>
  <si>
    <t>ALESSIO</t>
  </si>
  <si>
    <t>ROSSETTO</t>
  </si>
  <si>
    <t>GIULIANO</t>
  </si>
  <si>
    <t>MODENA ATLETICA</t>
  </si>
  <si>
    <t>PANINI</t>
  </si>
  <si>
    <t>MAZZOTTA</t>
  </si>
  <si>
    <t>LORENZO</t>
  </si>
  <si>
    <t>ROCCA GS</t>
  </si>
  <si>
    <t>BANFI</t>
  </si>
  <si>
    <t xml:space="preserve">CAMPOGALLIANO POL. </t>
  </si>
  <si>
    <t>BELLENTANI</t>
  </si>
  <si>
    <t>ATL. GHIRLANDINA</t>
  </si>
  <si>
    <t>MAMELI</t>
  </si>
  <si>
    <t>GUGLIELMI</t>
  </si>
  <si>
    <t>DI MARTINO</t>
  </si>
  <si>
    <t>GAETANO</t>
  </si>
  <si>
    <t>TASSI</t>
  </si>
  <si>
    <t>PASTA GRANAROLO</t>
  </si>
  <si>
    <t>VALLI</t>
  </si>
  <si>
    <t>BACCARANI</t>
  </si>
  <si>
    <t>GIANPAOLO</t>
  </si>
  <si>
    <t>GHIZZONI</t>
  </si>
  <si>
    <t>CAVALIERI</t>
  </si>
  <si>
    <t>DENIS</t>
  </si>
  <si>
    <t>VERRASCINA</t>
  </si>
  <si>
    <t>ALFONSO</t>
  </si>
  <si>
    <t>GUAGLIUMI</t>
  </si>
  <si>
    <t>CHRISTIAN</t>
  </si>
  <si>
    <t>COGOTTI</t>
  </si>
  <si>
    <t>GIOVANNI</t>
  </si>
  <si>
    <t>OLIMPIA VIGNOLA</t>
  </si>
  <si>
    <t>BEDOSTRI</t>
  </si>
  <si>
    <t>RAFFAELE</t>
  </si>
  <si>
    <t>LUCIANO</t>
  </si>
  <si>
    <t>VETORELLO</t>
  </si>
  <si>
    <t>VENTURELLI</t>
  </si>
  <si>
    <t>BORGHI</t>
  </si>
  <si>
    <t>LAZZARETTI</t>
  </si>
  <si>
    <t>SALICETA</t>
  </si>
  <si>
    <t>BULDRINI</t>
  </si>
  <si>
    <t>LONGAGNANI</t>
  </si>
  <si>
    <t>D'ADDESE</t>
  </si>
  <si>
    <t xml:space="preserve">CARMELO </t>
  </si>
  <si>
    <t>MARATONETI CARPIGIANI</t>
  </si>
  <si>
    <t>DIAZZI</t>
  </si>
  <si>
    <t>LA PATRIA</t>
  </si>
  <si>
    <t>CIUFFREDA</t>
  </si>
  <si>
    <t>BARBOLINI</t>
  </si>
  <si>
    <t>FERRARINI</t>
  </si>
  <si>
    <t>BEDINI</t>
  </si>
  <si>
    <t>MATTIOLI</t>
  </si>
  <si>
    <t>GIULIA</t>
  </si>
  <si>
    <t>CORRADINI RUBIERA</t>
  </si>
  <si>
    <t xml:space="preserve">RICCI </t>
  </si>
  <si>
    <t>LAURA</t>
  </si>
  <si>
    <t xml:space="preserve">TURRINI </t>
  </si>
  <si>
    <t>ELEONORA</t>
  </si>
  <si>
    <t>VETTOR</t>
  </si>
  <si>
    <t>EL NABET</t>
  </si>
  <si>
    <t>SANA</t>
  </si>
  <si>
    <t>DODINA BIKE</t>
  </si>
  <si>
    <t>CORTICELLI</t>
  </si>
  <si>
    <t>LOLLI</t>
  </si>
  <si>
    <t xml:space="preserve">CENTIN </t>
  </si>
  <si>
    <t>ELENA</t>
  </si>
  <si>
    <t>RUFFILLI</t>
  </si>
  <si>
    <t>GIORGIA</t>
  </si>
  <si>
    <t>VANESSA</t>
  </si>
  <si>
    <t>POL. RUBIERA</t>
  </si>
  <si>
    <t>MARMIROLI</t>
  </si>
  <si>
    <t>GRAZIA</t>
  </si>
  <si>
    <t>BISMANTOVA</t>
  </si>
  <si>
    <t>RUSSO</t>
  </si>
  <si>
    <t>ANNALISA</t>
  </si>
  <si>
    <t xml:space="preserve">VACCARI </t>
  </si>
  <si>
    <t>MICHELA</t>
  </si>
  <si>
    <t>ART TORRAZZO</t>
  </si>
  <si>
    <t>MONDUZZI</t>
  </si>
  <si>
    <t>ERIKA</t>
  </si>
  <si>
    <t>SAN VITO</t>
  </si>
  <si>
    <t>BERTONCELLI</t>
  </si>
  <si>
    <t>YLENIA</t>
  </si>
  <si>
    <t>GANDOLFI</t>
  </si>
  <si>
    <t>MARGHERITA</t>
  </si>
  <si>
    <t>SIMBOLI</t>
  </si>
  <si>
    <t>GIOVANNA</t>
  </si>
  <si>
    <t>FRASSINORO</t>
  </si>
  <si>
    <t>PALAGANO</t>
  </si>
  <si>
    <t>ZOCCA</t>
  </si>
  <si>
    <t>VITRIOLA</t>
  </si>
  <si>
    <t>LAMA</t>
  </si>
  <si>
    <t>FANANO</t>
  </si>
  <si>
    <t>PAVULLO</t>
  </si>
  <si>
    <t>num. gare valide</t>
  </si>
  <si>
    <t>TOT.  PUNTI</t>
  </si>
  <si>
    <t>CIRCUITO DEL FRIGNANO  - classifica generale femminile</t>
  </si>
  <si>
    <t>CIRCUITO DEL FRIGNANO  - classifica generale maschile</t>
  </si>
  <si>
    <t>FRANZESE</t>
  </si>
  <si>
    <t>MANFREDINI</t>
  </si>
  <si>
    <t>TOMMASO</t>
  </si>
  <si>
    <t>GESI</t>
  </si>
  <si>
    <t>BARBUTI</t>
  </si>
  <si>
    <t>VITALE</t>
  </si>
  <si>
    <t>ACCORSI</t>
  </si>
  <si>
    <t>STRADI</t>
  </si>
  <si>
    <t>PETRAROLI</t>
  </si>
  <si>
    <t>COSIMO</t>
  </si>
  <si>
    <t>MORI</t>
  </si>
  <si>
    <t>RICCI</t>
  </si>
  <si>
    <t>SAMAIN</t>
  </si>
  <si>
    <t>OLIVIER</t>
  </si>
  <si>
    <t>PEDRONI</t>
  </si>
  <si>
    <t>BONAZZI</t>
  </si>
  <si>
    <t>MONTAGGIOLI</t>
  </si>
  <si>
    <t>TONINO</t>
  </si>
  <si>
    <t>CARNEVALI</t>
  </si>
  <si>
    <t>FRULLANI</t>
  </si>
  <si>
    <t>AGAZZOTTI</t>
  </si>
  <si>
    <t>VALTER</t>
  </si>
  <si>
    <t>CALZA</t>
  </si>
  <si>
    <t>COPPOLA</t>
  </si>
  <si>
    <t>DOMENICO</t>
  </si>
  <si>
    <t>VERATI</t>
  </si>
  <si>
    <t>PLESSI</t>
  </si>
  <si>
    <t>ALAN</t>
  </si>
  <si>
    <t>POGGI</t>
  </si>
  <si>
    <t>FABIO</t>
  </si>
  <si>
    <t>OCCHI</t>
  </si>
  <si>
    <t>INGRAMI</t>
  </si>
  <si>
    <t>LO PICCOLO</t>
  </si>
  <si>
    <t>GROSSI</t>
  </si>
  <si>
    <t>GIOVELLI</t>
  </si>
  <si>
    <t>PATRIZIO</t>
  </si>
  <si>
    <t>MEDICI</t>
  </si>
  <si>
    <t>GUARINO</t>
  </si>
  <si>
    <t>TORQUATI</t>
  </si>
  <si>
    <t>MIRKO</t>
  </si>
  <si>
    <t>DINO</t>
  </si>
  <si>
    <t>BONANTINI</t>
  </si>
  <si>
    <t>MASSIMILIANO</t>
  </si>
  <si>
    <t>ROSSANO</t>
  </si>
  <si>
    <t>CLO'</t>
  </si>
  <si>
    <t>GRADELLINI</t>
  </si>
  <si>
    <t>SIMONE</t>
  </si>
  <si>
    <t>TEAMCELLFOOD</t>
  </si>
  <si>
    <t>LA FRATELLANZA</t>
  </si>
  <si>
    <t>FAGIOLO GP</t>
  </si>
  <si>
    <t>POL. NONANTOLA</t>
  </si>
  <si>
    <t>PMR 2.0 u   UISP MO</t>
  </si>
  <si>
    <t>CAT E</t>
  </si>
  <si>
    <t>CORRADINI / RCM</t>
  </si>
  <si>
    <t>CAT F</t>
  </si>
  <si>
    <t>MARCOLINI</t>
  </si>
  <si>
    <t>MANUELA</t>
  </si>
  <si>
    <t>FERRABOSCHI</t>
  </si>
  <si>
    <t>MARCHI</t>
  </si>
  <si>
    <t>ARIANNA</t>
  </si>
  <si>
    <t>ALBERTINI</t>
  </si>
  <si>
    <t>ELISABETTA</t>
  </si>
  <si>
    <t>ORLANDI</t>
  </si>
  <si>
    <t>M. CRISTINA</t>
  </si>
  <si>
    <t>GASPARI</t>
  </si>
  <si>
    <t>CRISTINA</t>
  </si>
  <si>
    <t>RUNNERS TEAM</t>
  </si>
  <si>
    <t>POD. MEDOLLESI</t>
  </si>
  <si>
    <t>EMANUELE</t>
  </si>
  <si>
    <t>BENEDETTO</t>
  </si>
  <si>
    <t>ERIK</t>
  </si>
  <si>
    <t>IANNELLI</t>
  </si>
  <si>
    <t>BARNABA</t>
  </si>
  <si>
    <t>GAETTI</t>
  </si>
  <si>
    <t>COLOMBARI</t>
  </si>
  <si>
    <t>BERNARDI</t>
  </si>
  <si>
    <t>LOMBARDO</t>
  </si>
  <si>
    <t>GASPARE</t>
  </si>
  <si>
    <t>PHILIPPE</t>
  </si>
  <si>
    <t>AGAZZANI</t>
  </si>
  <si>
    <t>MISELLI</t>
  </si>
  <si>
    <t>PUGNAGHI</t>
  </si>
  <si>
    <t>SPACCINI</t>
  </si>
  <si>
    <t>VIGNAROLI</t>
  </si>
  <si>
    <t>ANGELO</t>
  </si>
  <si>
    <t>GAZZOTTI</t>
  </si>
  <si>
    <t>DANTE</t>
  </si>
  <si>
    <t>VEZZANI</t>
  </si>
  <si>
    <t>GIANASI</t>
  </si>
  <si>
    <t>EGIDIO</t>
  </si>
  <si>
    <t>PRATI</t>
  </si>
  <si>
    <t>ARTIOLI</t>
  </si>
  <si>
    <t>PIETRI</t>
  </si>
  <si>
    <t>CAVANI</t>
  </si>
  <si>
    <t>GRAZIANO</t>
  </si>
  <si>
    <t>VENTURI</t>
  </si>
  <si>
    <t>BONATTI</t>
  </si>
  <si>
    <t>CAPRARA</t>
  </si>
  <si>
    <t>ALBERTO</t>
  </si>
  <si>
    <t>BIANCHINI</t>
  </si>
  <si>
    <t>BEGA</t>
  </si>
  <si>
    <t>OLIANI</t>
  </si>
  <si>
    <t>IORI</t>
  </si>
  <si>
    <t>MUCCI</t>
  </si>
  <si>
    <t>MATTEO</t>
  </si>
  <si>
    <t>CIABATTONI</t>
  </si>
  <si>
    <t>PIVETTI</t>
  </si>
  <si>
    <t>ATL. MONTEROSA</t>
  </si>
  <si>
    <t>ATL. CASTELNUOVO MONTI</t>
  </si>
  <si>
    <t xml:space="preserve">FRASSINORO SS </t>
  </si>
  <si>
    <t>OLIMPIC LAMA</t>
  </si>
  <si>
    <t>POD. CORREGGIO</t>
  </si>
  <si>
    <t>AVIS SUZZARA</t>
  </si>
  <si>
    <t>SPEEDFLASH AS</t>
  </si>
  <si>
    <t>SCI CLUB S. ANNA</t>
  </si>
  <si>
    <t>POD. FABA</t>
  </si>
  <si>
    <t>OTTAv.GIULIANO</t>
  </si>
  <si>
    <t>REGGIANI</t>
  </si>
  <si>
    <t xml:space="preserve">MARTINELLI </t>
  </si>
  <si>
    <t>PATRIZIA</t>
  </si>
  <si>
    <t xml:space="preserve">UGOLINI </t>
  </si>
  <si>
    <t>SONIA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</si>
</sst>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9"/>
      <color rgb="FF0033CC"/>
      <name val="Calibri"/>
      <family val="2"/>
      <scheme val="minor"/>
    </font>
    <font>
      <b/>
      <sz val="8"/>
      <color rgb="FF0033CC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entury Gothic"/>
      <family val="2"/>
    </font>
    <font>
      <sz val="8"/>
      <name val="Century Gothic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33CC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90" shrinkToFit="1"/>
    </xf>
    <xf numFmtId="0" fontId="3" fillId="0" borderId="0" xfId="0" applyFont="1" applyAlignment="1">
      <alignment horizontal="center" vertical="center" wrapText="1" shrinkToFit="1"/>
    </xf>
    <xf numFmtId="0" fontId="9" fillId="0" borderId="0" xfId="0" applyFont="1"/>
    <xf numFmtId="0" fontId="9" fillId="0" borderId="0" xfId="0" applyFont="1" applyAlignment="1">
      <alignment horizont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shrinkToFi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textRotation="90" shrinkToFit="1"/>
    </xf>
    <xf numFmtId="0" fontId="0" fillId="0" borderId="0" xfId="0" applyFill="1"/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ISP/CIRCUITO%20DEL%20FRIGNANO/2015/4.%20PALAGANO/clas%20palagano%20con%20CATEG.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.SOCIETA"/>
      <sheetName val="ISCRIZIONI"/>
      <sheetName val="CLASS.FINALE"/>
      <sheetName val="CATEGORIE"/>
      <sheetName val="CAT A"/>
      <sheetName val="CAT B"/>
      <sheetName val="CAT. C"/>
      <sheetName val="CAT D"/>
      <sheetName val="CAT. E "/>
      <sheetName val="CAT. F"/>
    </sheetNames>
    <sheetDataSet>
      <sheetData sheetId="0"/>
      <sheetData sheetId="1"/>
      <sheetData sheetId="2">
        <row r="14">
          <cell r="C14" t="str">
            <v>BIONDINI</v>
          </cell>
          <cell r="D14" t="str">
            <v>FRANCESCO</v>
          </cell>
          <cell r="E14" t="str">
            <v xml:space="preserve">FRASSINORO SS </v>
          </cell>
        </row>
        <row r="15">
          <cell r="C15" t="str">
            <v>VENTURELLI</v>
          </cell>
          <cell r="D15" t="str">
            <v>MARCO</v>
          </cell>
          <cell r="E15" t="str">
            <v>CITTANOVA</v>
          </cell>
        </row>
        <row r="20">
          <cell r="C20" t="str">
            <v>TARRICONE</v>
          </cell>
          <cell r="D20" t="str">
            <v>ANGELO</v>
          </cell>
          <cell r="E20" t="str">
            <v>MDS PANARIA GROUP</v>
          </cell>
        </row>
        <row r="22">
          <cell r="C22" t="str">
            <v>DE GIOVANNI</v>
          </cell>
          <cell r="D22" t="str">
            <v>DARIO</v>
          </cell>
          <cell r="E22" t="str">
            <v>ATL. FRIGNANO</v>
          </cell>
        </row>
        <row r="25">
          <cell r="C25" t="str">
            <v>TONINI</v>
          </cell>
          <cell r="D25" t="str">
            <v>MARCO</v>
          </cell>
          <cell r="E25" t="str">
            <v>ATL. SINALUNGA</v>
          </cell>
        </row>
        <row r="42">
          <cell r="C42" t="str">
            <v>BERTOGLI</v>
          </cell>
          <cell r="D42" t="str">
            <v>PIERO</v>
          </cell>
          <cell r="E42" t="str">
            <v>3'30 RUNNING</v>
          </cell>
        </row>
        <row r="47">
          <cell r="C47" t="str">
            <v>CORGHI</v>
          </cell>
          <cell r="D47" t="str">
            <v>STEFANO</v>
          </cell>
          <cell r="E47" t="str">
            <v>MDS PANARIA GROUP</v>
          </cell>
        </row>
        <row r="50">
          <cell r="C50" t="str">
            <v>BEVINI</v>
          </cell>
          <cell r="D50" t="str">
            <v>GIAMPAOLO</v>
          </cell>
          <cell r="E50" t="str">
            <v>FORMIGINESE POD</v>
          </cell>
        </row>
        <row r="51">
          <cell r="C51" t="str">
            <v>BOCCOLARI</v>
          </cell>
          <cell r="D51" t="str">
            <v>MASSIMO</v>
          </cell>
          <cell r="E51" t="str">
            <v>CITTANOVA</v>
          </cell>
        </row>
        <row r="52">
          <cell r="C52" t="str">
            <v>VERDI</v>
          </cell>
          <cell r="D52" t="str">
            <v>MARCO</v>
          </cell>
          <cell r="E52" t="str">
            <v>CITTANOVA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R51"/>
  <sheetViews>
    <sheetView tabSelected="1" workbookViewId="0">
      <selection activeCell="J2" sqref="J2:K2"/>
    </sheetView>
  </sheetViews>
  <sheetFormatPr defaultRowHeight="15" x14ac:dyDescent="0.25"/>
  <cols>
    <col min="1" max="1" width="4.28515625" customWidth="1"/>
    <col min="2" max="2" width="20.140625" customWidth="1"/>
    <col min="3" max="3" width="17.5703125" customWidth="1"/>
    <col min="4" max="4" width="3.5703125" style="3" customWidth="1"/>
    <col min="5" max="5" width="23.140625" customWidth="1"/>
    <col min="6" max="6" width="6" style="6" customWidth="1"/>
    <col min="7" max="7" width="7" style="8" customWidth="1"/>
    <col min="8" max="8" width="4.5703125" style="5" customWidth="1"/>
    <col min="9" max="9" width="3.85546875" style="5" customWidth="1"/>
    <col min="10" max="10" width="3.7109375" style="5" customWidth="1"/>
    <col min="11" max="11" width="3.85546875" style="5" customWidth="1"/>
    <col min="12" max="12" width="2.85546875" style="5" customWidth="1"/>
    <col min="13" max="13" width="3.42578125" customWidth="1"/>
    <col min="14" max="15" width="3" customWidth="1"/>
    <col min="16" max="16" width="3.28515625" customWidth="1"/>
    <col min="17" max="17" width="5.28515625" style="5" customWidth="1"/>
    <col min="18" max="18" width="4.140625" style="5" customWidth="1"/>
  </cols>
  <sheetData>
    <row r="1" spans="1:18" ht="31.5" customHeight="1" x14ac:dyDescent="0.35">
      <c r="A1" s="37" t="s">
        <v>276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57.75" customHeight="1" x14ac:dyDescent="0.25">
      <c r="A2" s="1"/>
      <c r="B2" s="1"/>
      <c r="C2" s="1"/>
      <c r="D2" s="4"/>
      <c r="E2" s="1"/>
      <c r="F2" s="7"/>
      <c r="G2" s="9"/>
      <c r="H2" s="14" t="s">
        <v>64</v>
      </c>
      <c r="I2" s="14" t="s">
        <v>65</v>
      </c>
      <c r="J2" s="14" t="s">
        <v>267</v>
      </c>
      <c r="K2" s="14" t="s">
        <v>268</v>
      </c>
      <c r="L2" s="15" t="s">
        <v>269</v>
      </c>
      <c r="M2" s="15" t="s">
        <v>270</v>
      </c>
      <c r="N2" s="15" t="s">
        <v>271</v>
      </c>
      <c r="O2" s="15" t="s">
        <v>272</v>
      </c>
      <c r="P2" s="15" t="s">
        <v>273</v>
      </c>
    </row>
    <row r="3" spans="1:18" ht="50.25" customHeight="1" x14ac:dyDescent="0.3">
      <c r="A3" s="2" t="s">
        <v>57</v>
      </c>
      <c r="B3" s="12" t="s">
        <v>58</v>
      </c>
      <c r="C3" s="12" t="s">
        <v>59</v>
      </c>
      <c r="D3" s="13" t="s">
        <v>60</v>
      </c>
      <c r="E3" s="12" t="s">
        <v>61</v>
      </c>
      <c r="F3" s="7" t="s">
        <v>62</v>
      </c>
      <c r="G3" s="9" t="s">
        <v>66</v>
      </c>
      <c r="H3" s="16" t="s">
        <v>63</v>
      </c>
      <c r="I3" s="16" t="s">
        <v>63</v>
      </c>
      <c r="J3" s="16" t="s">
        <v>63</v>
      </c>
      <c r="K3" s="16" t="s">
        <v>63</v>
      </c>
      <c r="L3" s="16" t="s">
        <v>63</v>
      </c>
      <c r="M3" s="16" t="s">
        <v>63</v>
      </c>
      <c r="N3" s="16" t="s">
        <v>63</v>
      </c>
      <c r="O3" s="16" t="s">
        <v>63</v>
      </c>
      <c r="P3" s="16" t="s">
        <v>63</v>
      </c>
      <c r="Q3" s="11" t="s">
        <v>274</v>
      </c>
      <c r="R3" s="10" t="s">
        <v>275</v>
      </c>
    </row>
    <row r="4" spans="1:18" x14ac:dyDescent="0.25">
      <c r="A4">
        <v>1</v>
      </c>
      <c r="B4" s="23" t="s">
        <v>12</v>
      </c>
      <c r="C4" s="23" t="s">
        <v>13</v>
      </c>
      <c r="D4" s="3" t="s">
        <v>0</v>
      </c>
      <c r="E4" t="s">
        <v>3</v>
      </c>
      <c r="F4" s="6">
        <v>1975</v>
      </c>
      <c r="H4" s="5">
        <v>18</v>
      </c>
      <c r="I4" s="25">
        <v>1</v>
      </c>
      <c r="J4" s="24">
        <v>18</v>
      </c>
      <c r="K4" s="5">
        <v>14</v>
      </c>
      <c r="Q4" s="5">
        <v>4</v>
      </c>
      <c r="R4" s="30">
        <f t="shared" ref="R4:R51" si="0">H4+I4+J4+K4+L4+M4+N4+O4+P4</f>
        <v>51</v>
      </c>
    </row>
    <row r="5" spans="1:18" x14ac:dyDescent="0.25">
      <c r="A5">
        <f>A4+1</f>
        <v>2</v>
      </c>
      <c r="B5" s="23" t="s">
        <v>15</v>
      </c>
      <c r="C5" s="23" t="s">
        <v>16</v>
      </c>
      <c r="D5" s="3" t="s">
        <v>0</v>
      </c>
      <c r="E5" t="s">
        <v>17</v>
      </c>
      <c r="F5" s="6">
        <v>1966</v>
      </c>
      <c r="G5" s="8" t="s">
        <v>14</v>
      </c>
      <c r="H5" s="5">
        <v>17</v>
      </c>
      <c r="I5" s="25">
        <v>1</v>
      </c>
      <c r="J5" s="24">
        <v>16</v>
      </c>
      <c r="K5" s="5">
        <v>12</v>
      </c>
      <c r="Q5" s="5">
        <v>4</v>
      </c>
      <c r="R5" s="30">
        <f t="shared" si="0"/>
        <v>46</v>
      </c>
    </row>
    <row r="6" spans="1:18" x14ac:dyDescent="0.25">
      <c r="A6">
        <f>A5+1</f>
        <v>3</v>
      </c>
      <c r="B6" s="23" t="s">
        <v>234</v>
      </c>
      <c r="C6" s="23" t="s">
        <v>235</v>
      </c>
      <c r="D6" s="3" t="s">
        <v>0</v>
      </c>
      <c r="E6" t="s">
        <v>233</v>
      </c>
      <c r="I6" s="25">
        <v>1</v>
      </c>
      <c r="J6" s="24">
        <v>22</v>
      </c>
      <c r="K6" s="5">
        <v>16</v>
      </c>
      <c r="Q6" s="5">
        <v>3</v>
      </c>
      <c r="R6" s="30">
        <f t="shared" si="0"/>
        <v>39</v>
      </c>
    </row>
    <row r="7" spans="1:18" x14ac:dyDescent="0.25">
      <c r="A7">
        <f>A6+1</f>
        <v>4</v>
      </c>
      <c r="B7" s="23" t="s">
        <v>24</v>
      </c>
      <c r="C7" s="23" t="s">
        <v>25</v>
      </c>
      <c r="D7" s="3" t="s">
        <v>0</v>
      </c>
      <c r="E7" t="s">
        <v>26</v>
      </c>
      <c r="F7" s="6">
        <v>1989</v>
      </c>
      <c r="G7" s="8" t="s">
        <v>4</v>
      </c>
      <c r="H7" s="5">
        <v>14</v>
      </c>
      <c r="I7" s="25">
        <v>1</v>
      </c>
      <c r="J7" s="24">
        <v>13</v>
      </c>
      <c r="K7" s="5">
        <v>11</v>
      </c>
      <c r="Q7" s="5">
        <v>4</v>
      </c>
      <c r="R7" s="30">
        <f t="shared" si="0"/>
        <v>39</v>
      </c>
    </row>
    <row r="8" spans="1:18" x14ac:dyDescent="0.25">
      <c r="A8">
        <f t="shared" ref="A8:A51" si="1">A7+1</f>
        <v>5</v>
      </c>
      <c r="B8" s="23" t="s">
        <v>5</v>
      </c>
      <c r="C8" s="23" t="s">
        <v>6</v>
      </c>
      <c r="D8" s="3" t="s">
        <v>0</v>
      </c>
      <c r="E8" t="s">
        <v>7</v>
      </c>
      <c r="F8" s="6">
        <v>1976</v>
      </c>
      <c r="G8" s="8" t="s">
        <v>4</v>
      </c>
      <c r="H8" s="5">
        <v>20</v>
      </c>
      <c r="I8" s="25">
        <v>1</v>
      </c>
      <c r="J8" s="24"/>
      <c r="K8" s="5">
        <v>15</v>
      </c>
      <c r="Q8" s="5">
        <v>3</v>
      </c>
      <c r="R8" s="30">
        <f t="shared" si="0"/>
        <v>36</v>
      </c>
    </row>
    <row r="9" spans="1:18" x14ac:dyDescent="0.25">
      <c r="A9">
        <f t="shared" si="1"/>
        <v>6</v>
      </c>
      <c r="B9" s="23" t="s">
        <v>27</v>
      </c>
      <c r="C9" s="23" t="s">
        <v>22</v>
      </c>
      <c r="D9" s="3" t="s">
        <v>0</v>
      </c>
      <c r="E9" t="s">
        <v>28</v>
      </c>
      <c r="F9" s="6">
        <v>1970</v>
      </c>
      <c r="G9" s="8" t="s">
        <v>14</v>
      </c>
      <c r="H9" s="5">
        <v>13</v>
      </c>
      <c r="I9" s="25">
        <v>1</v>
      </c>
      <c r="J9" s="24">
        <v>10</v>
      </c>
      <c r="K9" s="5">
        <v>9</v>
      </c>
      <c r="Q9" s="5">
        <v>4</v>
      </c>
      <c r="R9" s="30">
        <f t="shared" si="0"/>
        <v>33</v>
      </c>
    </row>
    <row r="10" spans="1:18" x14ac:dyDescent="0.25">
      <c r="A10">
        <f t="shared" si="1"/>
        <v>7</v>
      </c>
      <c r="B10" s="23" t="s">
        <v>29</v>
      </c>
      <c r="C10" s="23" t="s">
        <v>30</v>
      </c>
      <c r="D10" s="3" t="s">
        <v>0</v>
      </c>
      <c r="E10" t="s">
        <v>7</v>
      </c>
      <c r="F10" s="6">
        <v>1969</v>
      </c>
      <c r="G10" s="8" t="s">
        <v>14</v>
      </c>
      <c r="H10" s="5">
        <v>12</v>
      </c>
      <c r="I10" s="25">
        <v>1</v>
      </c>
      <c r="J10" s="24">
        <v>8</v>
      </c>
      <c r="K10" s="5">
        <v>8</v>
      </c>
      <c r="Q10" s="5">
        <v>4</v>
      </c>
      <c r="R10" s="30">
        <f t="shared" si="0"/>
        <v>29</v>
      </c>
    </row>
    <row r="11" spans="1:18" x14ac:dyDescent="0.25">
      <c r="A11">
        <f t="shared" si="1"/>
        <v>8</v>
      </c>
      <c r="B11" s="23" t="s">
        <v>18</v>
      </c>
      <c r="C11" s="23" t="s">
        <v>19</v>
      </c>
      <c r="D11" s="3" t="s">
        <v>0</v>
      </c>
      <c r="E11" t="s">
        <v>20</v>
      </c>
      <c r="F11" s="6">
        <v>1971</v>
      </c>
      <c r="H11" s="5">
        <v>16</v>
      </c>
      <c r="I11" s="25">
        <v>1</v>
      </c>
      <c r="J11" s="24">
        <v>9</v>
      </c>
      <c r="Q11" s="5">
        <v>3</v>
      </c>
      <c r="R11" s="30">
        <f t="shared" si="0"/>
        <v>26</v>
      </c>
    </row>
    <row r="12" spans="1:18" x14ac:dyDescent="0.25">
      <c r="A12">
        <f t="shared" si="1"/>
        <v>9</v>
      </c>
      <c r="B12" s="23" t="s">
        <v>231</v>
      </c>
      <c r="C12" s="23" t="s">
        <v>232</v>
      </c>
      <c r="D12" s="3" t="s">
        <v>0</v>
      </c>
      <c r="E12" t="s">
        <v>331</v>
      </c>
      <c r="G12" s="8" t="s">
        <v>330</v>
      </c>
      <c r="I12" s="25">
        <v>1</v>
      </c>
      <c r="J12" s="24">
        <v>24</v>
      </c>
      <c r="Q12" s="5">
        <v>2</v>
      </c>
      <c r="R12" s="30">
        <f t="shared" si="0"/>
        <v>25</v>
      </c>
    </row>
    <row r="13" spans="1:18" x14ac:dyDescent="0.25">
      <c r="A13">
        <f t="shared" si="1"/>
        <v>10</v>
      </c>
      <c r="B13" s="21" t="s">
        <v>333</v>
      </c>
      <c r="C13" s="22" t="s">
        <v>334</v>
      </c>
      <c r="D13" s="35" t="s">
        <v>0</v>
      </c>
      <c r="E13" s="20" t="s">
        <v>115</v>
      </c>
      <c r="I13" s="25"/>
      <c r="J13" s="24">
        <v>23</v>
      </c>
      <c r="Q13" s="5">
        <v>1</v>
      </c>
      <c r="R13" s="30">
        <f t="shared" si="0"/>
        <v>23</v>
      </c>
    </row>
    <row r="14" spans="1:18" x14ac:dyDescent="0.25">
      <c r="A14">
        <f t="shared" si="1"/>
        <v>11</v>
      </c>
      <c r="B14" s="23" t="s">
        <v>37</v>
      </c>
      <c r="C14" s="23" t="s">
        <v>38</v>
      </c>
      <c r="D14" s="35" t="s">
        <v>0</v>
      </c>
      <c r="E14" t="s">
        <v>39</v>
      </c>
      <c r="F14" s="6">
        <v>1965</v>
      </c>
      <c r="G14" s="8" t="s">
        <v>14</v>
      </c>
      <c r="H14" s="5">
        <v>8</v>
      </c>
      <c r="I14" s="25">
        <v>1</v>
      </c>
      <c r="J14" s="24">
        <v>6</v>
      </c>
      <c r="K14" s="5">
        <v>7</v>
      </c>
      <c r="Q14" s="5">
        <v>4</v>
      </c>
      <c r="R14" s="30">
        <f t="shared" si="0"/>
        <v>22</v>
      </c>
    </row>
    <row r="15" spans="1:18" x14ac:dyDescent="0.25">
      <c r="A15">
        <f t="shared" si="1"/>
        <v>12</v>
      </c>
      <c r="B15" s="21" t="s">
        <v>335</v>
      </c>
      <c r="C15" s="22" t="s">
        <v>41</v>
      </c>
      <c r="D15" s="35" t="s">
        <v>0</v>
      </c>
      <c r="E15" s="20" t="s">
        <v>344</v>
      </c>
      <c r="I15" s="25"/>
      <c r="J15" s="24">
        <v>21</v>
      </c>
      <c r="Q15" s="5">
        <v>1</v>
      </c>
      <c r="R15" s="30">
        <f t="shared" si="0"/>
        <v>21</v>
      </c>
    </row>
    <row r="16" spans="1:18" x14ac:dyDescent="0.25">
      <c r="A16">
        <f t="shared" si="1"/>
        <v>13</v>
      </c>
      <c r="B16" s="23" t="s">
        <v>36</v>
      </c>
      <c r="C16" s="23" t="s">
        <v>19</v>
      </c>
      <c r="D16" s="35" t="s">
        <v>0</v>
      </c>
      <c r="E16" t="s">
        <v>26</v>
      </c>
      <c r="F16" s="6">
        <v>1966</v>
      </c>
      <c r="G16" s="8" t="s">
        <v>14</v>
      </c>
      <c r="H16" s="5">
        <v>9</v>
      </c>
      <c r="I16" s="25">
        <v>1</v>
      </c>
      <c r="J16" s="24">
        <v>5</v>
      </c>
      <c r="K16" s="5">
        <v>6</v>
      </c>
      <c r="Q16" s="5">
        <v>4</v>
      </c>
      <c r="R16" s="30">
        <f t="shared" si="0"/>
        <v>21</v>
      </c>
    </row>
    <row r="17" spans="1:18" x14ac:dyDescent="0.25">
      <c r="A17">
        <f t="shared" si="1"/>
        <v>14</v>
      </c>
      <c r="B17" s="23" t="s">
        <v>1</v>
      </c>
      <c r="C17" s="23" t="s">
        <v>2</v>
      </c>
      <c r="D17" s="35" t="s">
        <v>0</v>
      </c>
      <c r="E17" t="s">
        <v>3</v>
      </c>
      <c r="F17" s="6">
        <v>1980</v>
      </c>
      <c r="G17" s="8" t="s">
        <v>4</v>
      </c>
      <c r="H17" s="5">
        <v>21</v>
      </c>
      <c r="I17" s="25"/>
      <c r="J17" s="24"/>
      <c r="Q17" s="5">
        <v>1</v>
      </c>
      <c r="R17" s="30">
        <f t="shared" si="0"/>
        <v>21</v>
      </c>
    </row>
    <row r="18" spans="1:18" x14ac:dyDescent="0.25">
      <c r="A18">
        <f t="shared" si="1"/>
        <v>15</v>
      </c>
      <c r="B18" s="23" t="s">
        <v>236</v>
      </c>
      <c r="C18" s="23" t="s">
        <v>237</v>
      </c>
      <c r="D18" s="35" t="s">
        <v>0</v>
      </c>
      <c r="E18" t="s">
        <v>20</v>
      </c>
      <c r="I18" s="25">
        <v>1</v>
      </c>
      <c r="J18" s="24">
        <v>20</v>
      </c>
      <c r="Q18" s="5">
        <v>2</v>
      </c>
      <c r="R18" s="30">
        <f t="shared" si="0"/>
        <v>21</v>
      </c>
    </row>
    <row r="19" spans="1:18" x14ac:dyDescent="0.25">
      <c r="A19">
        <f t="shared" si="1"/>
        <v>16</v>
      </c>
      <c r="B19" s="23" t="s">
        <v>8</v>
      </c>
      <c r="C19" s="23" t="s">
        <v>9</v>
      </c>
      <c r="D19" s="35" t="s">
        <v>0</v>
      </c>
      <c r="E19" t="s">
        <v>10</v>
      </c>
      <c r="F19" s="6">
        <v>1986</v>
      </c>
      <c r="H19" s="5">
        <v>19</v>
      </c>
      <c r="I19" s="25"/>
      <c r="J19" s="24"/>
      <c r="Q19" s="5">
        <v>1</v>
      </c>
      <c r="R19" s="30">
        <f t="shared" si="0"/>
        <v>19</v>
      </c>
    </row>
    <row r="20" spans="1:18" x14ac:dyDescent="0.25">
      <c r="A20">
        <f t="shared" si="1"/>
        <v>17</v>
      </c>
      <c r="B20" s="21" t="s">
        <v>336</v>
      </c>
      <c r="C20" s="22" t="s">
        <v>337</v>
      </c>
      <c r="D20" s="35" t="s">
        <v>0</v>
      </c>
      <c r="E20" s="20" t="s">
        <v>49</v>
      </c>
      <c r="I20" s="25"/>
      <c r="J20" s="24">
        <v>19</v>
      </c>
      <c r="Q20" s="5">
        <v>1</v>
      </c>
      <c r="R20" s="30">
        <f t="shared" si="0"/>
        <v>19</v>
      </c>
    </row>
    <row r="21" spans="1:18" x14ac:dyDescent="0.25">
      <c r="A21">
        <f t="shared" si="1"/>
        <v>18</v>
      </c>
      <c r="B21" s="23" t="s">
        <v>31</v>
      </c>
      <c r="C21" s="23" t="s">
        <v>32</v>
      </c>
      <c r="D21" s="35" t="s">
        <v>0</v>
      </c>
      <c r="E21" t="s">
        <v>33</v>
      </c>
      <c r="F21" s="6">
        <v>1973</v>
      </c>
      <c r="G21" s="8" t="s">
        <v>14</v>
      </c>
      <c r="H21" s="5">
        <v>11</v>
      </c>
      <c r="I21" s="25">
        <v>1</v>
      </c>
      <c r="J21" s="24">
        <v>7</v>
      </c>
      <c r="Q21" s="5">
        <v>3</v>
      </c>
      <c r="R21" s="30">
        <f t="shared" si="0"/>
        <v>19</v>
      </c>
    </row>
    <row r="22" spans="1:18" x14ac:dyDescent="0.25">
      <c r="A22">
        <f t="shared" si="1"/>
        <v>19</v>
      </c>
      <c r="B22" s="21" t="s">
        <v>153</v>
      </c>
      <c r="C22" s="22" t="s">
        <v>245</v>
      </c>
      <c r="D22" s="35" t="s">
        <v>0</v>
      </c>
      <c r="E22" s="20" t="s">
        <v>115</v>
      </c>
      <c r="I22" s="25"/>
      <c r="J22" s="24">
        <v>17</v>
      </c>
      <c r="Q22" s="5">
        <v>1</v>
      </c>
      <c r="R22" s="30">
        <f t="shared" si="0"/>
        <v>17</v>
      </c>
    </row>
    <row r="23" spans="1:18" x14ac:dyDescent="0.25">
      <c r="A23">
        <f t="shared" si="1"/>
        <v>20</v>
      </c>
      <c r="B23" s="23" t="s">
        <v>21</v>
      </c>
      <c r="C23" s="23" t="s">
        <v>22</v>
      </c>
      <c r="D23" s="35" t="s">
        <v>0</v>
      </c>
      <c r="E23" t="s">
        <v>23</v>
      </c>
      <c r="F23" s="6">
        <v>1962</v>
      </c>
      <c r="G23" s="8" t="s">
        <v>14</v>
      </c>
      <c r="H23" s="5">
        <v>15</v>
      </c>
      <c r="I23" s="25">
        <v>1</v>
      </c>
      <c r="J23" s="24"/>
      <c r="Q23" s="5">
        <v>3</v>
      </c>
      <c r="R23" s="30">
        <f t="shared" si="0"/>
        <v>16</v>
      </c>
    </row>
    <row r="24" spans="1:18" x14ac:dyDescent="0.25">
      <c r="A24">
        <f t="shared" si="1"/>
        <v>21</v>
      </c>
      <c r="B24" s="23" t="s">
        <v>246</v>
      </c>
      <c r="C24" s="23" t="s">
        <v>247</v>
      </c>
      <c r="D24" s="35" t="s">
        <v>0</v>
      </c>
      <c r="E24" t="s">
        <v>26</v>
      </c>
      <c r="G24" s="8" t="s">
        <v>332</v>
      </c>
      <c r="I24" s="25">
        <v>1</v>
      </c>
      <c r="J24" s="24">
        <v>14</v>
      </c>
      <c r="K24" s="5">
        <v>1</v>
      </c>
      <c r="Q24" s="5">
        <v>3</v>
      </c>
      <c r="R24" s="30">
        <f t="shared" si="0"/>
        <v>16</v>
      </c>
    </row>
    <row r="25" spans="1:18" x14ac:dyDescent="0.25">
      <c r="A25">
        <f t="shared" si="1"/>
        <v>22</v>
      </c>
      <c r="B25" s="21" t="s">
        <v>338</v>
      </c>
      <c r="C25" s="22" t="s">
        <v>339</v>
      </c>
      <c r="D25" s="35" t="s">
        <v>0</v>
      </c>
      <c r="E25" s="20" t="s">
        <v>249</v>
      </c>
      <c r="I25" s="25"/>
      <c r="J25" s="24">
        <v>15</v>
      </c>
      <c r="Q25" s="5">
        <v>1</v>
      </c>
      <c r="R25" s="30">
        <f t="shared" si="0"/>
        <v>15</v>
      </c>
    </row>
    <row r="26" spans="1:18" x14ac:dyDescent="0.25">
      <c r="A26">
        <f t="shared" si="1"/>
        <v>23</v>
      </c>
      <c r="B26" s="23" t="s">
        <v>42</v>
      </c>
      <c r="C26" s="23" t="s">
        <v>43</v>
      </c>
      <c r="D26" s="35" t="s">
        <v>0</v>
      </c>
      <c r="E26" t="s">
        <v>44</v>
      </c>
      <c r="F26" s="6">
        <v>1950</v>
      </c>
      <c r="G26" s="8" t="s">
        <v>14</v>
      </c>
      <c r="H26" s="5">
        <v>6</v>
      </c>
      <c r="I26" s="25">
        <v>1</v>
      </c>
      <c r="J26" s="24">
        <v>3</v>
      </c>
      <c r="K26" s="5">
        <v>4</v>
      </c>
      <c r="Q26" s="5">
        <v>4</v>
      </c>
      <c r="R26" s="30">
        <f t="shared" si="0"/>
        <v>14</v>
      </c>
    </row>
    <row r="27" spans="1:18" x14ac:dyDescent="0.25">
      <c r="A27">
        <f t="shared" si="1"/>
        <v>24</v>
      </c>
      <c r="B27" t="s">
        <v>396</v>
      </c>
      <c r="C27" t="s">
        <v>397</v>
      </c>
      <c r="D27" s="35" t="s">
        <v>0</v>
      </c>
      <c r="E27" t="s">
        <v>39</v>
      </c>
      <c r="K27" s="5">
        <v>13</v>
      </c>
      <c r="Q27" s="5">
        <v>1</v>
      </c>
      <c r="R27" s="30">
        <f t="shared" si="0"/>
        <v>13</v>
      </c>
    </row>
    <row r="28" spans="1:18" x14ac:dyDescent="0.25">
      <c r="A28">
        <f t="shared" si="1"/>
        <v>25</v>
      </c>
      <c r="B28" s="21" t="s">
        <v>340</v>
      </c>
      <c r="C28" s="22" t="s">
        <v>341</v>
      </c>
      <c r="D28" s="35" t="s">
        <v>0</v>
      </c>
      <c r="E28" s="20" t="s">
        <v>44</v>
      </c>
      <c r="I28" s="25"/>
      <c r="J28" s="24">
        <v>12</v>
      </c>
      <c r="Q28" s="5">
        <v>1</v>
      </c>
      <c r="R28" s="30">
        <f t="shared" si="0"/>
        <v>12</v>
      </c>
    </row>
    <row r="29" spans="1:18" x14ac:dyDescent="0.25">
      <c r="A29">
        <f t="shared" si="1"/>
        <v>26</v>
      </c>
      <c r="B29" s="23" t="s">
        <v>40</v>
      </c>
      <c r="C29" s="23" t="s">
        <v>41</v>
      </c>
      <c r="D29" s="35" t="s">
        <v>0</v>
      </c>
      <c r="E29" t="s">
        <v>26</v>
      </c>
      <c r="F29" s="6">
        <v>1966</v>
      </c>
      <c r="G29" s="8" t="s">
        <v>332</v>
      </c>
      <c r="H29" s="5">
        <v>7</v>
      </c>
      <c r="I29" s="25">
        <v>1</v>
      </c>
      <c r="J29" s="24">
        <v>1</v>
      </c>
      <c r="K29" s="5">
        <v>3</v>
      </c>
      <c r="Q29" s="5">
        <v>4</v>
      </c>
      <c r="R29" s="30">
        <f t="shared" si="0"/>
        <v>12</v>
      </c>
    </row>
    <row r="30" spans="1:18" x14ac:dyDescent="0.25">
      <c r="A30">
        <f t="shared" si="1"/>
        <v>27</v>
      </c>
      <c r="B30" s="21" t="s">
        <v>342</v>
      </c>
      <c r="C30" s="22" t="s">
        <v>343</v>
      </c>
      <c r="D30" s="35" t="s">
        <v>0</v>
      </c>
      <c r="E30" s="20" t="s">
        <v>345</v>
      </c>
      <c r="I30" s="25"/>
      <c r="J30" s="24">
        <v>11</v>
      </c>
      <c r="Q30" s="5">
        <v>1</v>
      </c>
      <c r="R30" s="30">
        <f t="shared" si="0"/>
        <v>11</v>
      </c>
    </row>
    <row r="31" spans="1:18" x14ac:dyDescent="0.25">
      <c r="A31">
        <f t="shared" si="1"/>
        <v>28</v>
      </c>
      <c r="B31" s="23" t="s">
        <v>55</v>
      </c>
      <c r="C31" s="23" t="s">
        <v>56</v>
      </c>
      <c r="D31" s="35" t="s">
        <v>0</v>
      </c>
      <c r="E31" t="s">
        <v>44</v>
      </c>
      <c r="F31" s="6">
        <v>1966</v>
      </c>
      <c r="G31" s="8" t="s">
        <v>14</v>
      </c>
      <c r="H31" s="5">
        <v>1</v>
      </c>
      <c r="I31" s="25">
        <v>1</v>
      </c>
      <c r="J31" s="24">
        <v>4</v>
      </c>
      <c r="K31" s="5">
        <v>5</v>
      </c>
      <c r="Q31" s="5">
        <v>4</v>
      </c>
      <c r="R31" s="30">
        <f t="shared" si="0"/>
        <v>11</v>
      </c>
    </row>
    <row r="32" spans="1:18" x14ac:dyDescent="0.25">
      <c r="A32">
        <f t="shared" si="1"/>
        <v>29</v>
      </c>
      <c r="B32" t="s">
        <v>398</v>
      </c>
      <c r="C32" t="s">
        <v>399</v>
      </c>
      <c r="D32" s="35" t="s">
        <v>0</v>
      </c>
      <c r="E32" t="s">
        <v>211</v>
      </c>
      <c r="K32" s="5">
        <v>10</v>
      </c>
      <c r="Q32" s="5">
        <v>1</v>
      </c>
      <c r="R32" s="30">
        <f t="shared" si="0"/>
        <v>10</v>
      </c>
    </row>
    <row r="33" spans="1:18" x14ac:dyDescent="0.25">
      <c r="A33">
        <f t="shared" si="1"/>
        <v>30</v>
      </c>
      <c r="B33" s="23" t="s">
        <v>34</v>
      </c>
      <c r="C33" s="23" t="s">
        <v>2</v>
      </c>
      <c r="D33" s="35" t="s">
        <v>0</v>
      </c>
      <c r="E33" t="s">
        <v>35</v>
      </c>
      <c r="F33" s="6">
        <v>1987</v>
      </c>
      <c r="H33" s="5">
        <v>10</v>
      </c>
      <c r="I33" s="25"/>
      <c r="J33" s="24"/>
      <c r="Q33" s="5">
        <v>1</v>
      </c>
      <c r="R33" s="30">
        <f t="shared" si="0"/>
        <v>10</v>
      </c>
    </row>
    <row r="34" spans="1:18" x14ac:dyDescent="0.25">
      <c r="A34">
        <f t="shared" si="1"/>
        <v>31</v>
      </c>
      <c r="B34" s="23" t="s">
        <v>45</v>
      </c>
      <c r="C34" s="23" t="s">
        <v>46</v>
      </c>
      <c r="D34" s="35" t="s">
        <v>0</v>
      </c>
      <c r="E34" t="s">
        <v>44</v>
      </c>
      <c r="F34" s="6">
        <v>1963</v>
      </c>
      <c r="G34" s="8" t="s">
        <v>14</v>
      </c>
      <c r="H34" s="5">
        <v>5</v>
      </c>
      <c r="I34" s="25"/>
      <c r="J34" s="24">
        <v>2</v>
      </c>
      <c r="Q34" s="5">
        <v>2</v>
      </c>
      <c r="R34" s="30">
        <f t="shared" si="0"/>
        <v>7</v>
      </c>
    </row>
    <row r="35" spans="1:18" x14ac:dyDescent="0.25">
      <c r="A35">
        <f t="shared" si="1"/>
        <v>32</v>
      </c>
      <c r="B35" s="23" t="s">
        <v>47</v>
      </c>
      <c r="C35" s="23" t="s">
        <v>48</v>
      </c>
      <c r="D35" s="35" t="s">
        <v>0</v>
      </c>
      <c r="E35" t="s">
        <v>49</v>
      </c>
      <c r="F35" s="6">
        <v>1960</v>
      </c>
      <c r="G35" s="8" t="s">
        <v>14</v>
      </c>
      <c r="H35" s="5">
        <v>4</v>
      </c>
      <c r="I35" s="25"/>
      <c r="J35" s="24"/>
      <c r="Q35" s="5">
        <v>1</v>
      </c>
      <c r="R35" s="30">
        <f t="shared" si="0"/>
        <v>4</v>
      </c>
    </row>
    <row r="36" spans="1:18" x14ac:dyDescent="0.25">
      <c r="A36">
        <f t="shared" si="1"/>
        <v>33</v>
      </c>
      <c r="B36" s="23" t="s">
        <v>50</v>
      </c>
      <c r="C36" s="23" t="s">
        <v>51</v>
      </c>
      <c r="D36" s="35" t="s">
        <v>0</v>
      </c>
      <c r="E36" t="s">
        <v>52</v>
      </c>
      <c r="F36" s="6">
        <v>1965</v>
      </c>
      <c r="G36" s="8" t="s">
        <v>14</v>
      </c>
      <c r="H36" s="5">
        <v>3</v>
      </c>
      <c r="I36" s="25"/>
      <c r="J36" s="24"/>
      <c r="Q36" s="5">
        <v>1</v>
      </c>
      <c r="R36" s="30">
        <f t="shared" si="0"/>
        <v>3</v>
      </c>
    </row>
    <row r="37" spans="1:18" x14ac:dyDescent="0.25">
      <c r="A37">
        <f t="shared" si="1"/>
        <v>34</v>
      </c>
      <c r="B37" s="23" t="s">
        <v>53</v>
      </c>
      <c r="C37" s="23" t="s">
        <v>54</v>
      </c>
      <c r="D37" s="35" t="s">
        <v>0</v>
      </c>
      <c r="E37" t="s">
        <v>52</v>
      </c>
      <c r="F37" s="6">
        <v>1963</v>
      </c>
      <c r="G37" s="8" t="s">
        <v>14</v>
      </c>
      <c r="H37" s="5">
        <v>2</v>
      </c>
      <c r="I37" s="25"/>
      <c r="J37" s="24"/>
      <c r="Q37" s="5">
        <v>1</v>
      </c>
      <c r="R37" s="30">
        <f t="shared" si="0"/>
        <v>2</v>
      </c>
    </row>
    <row r="38" spans="1:18" x14ac:dyDescent="0.25">
      <c r="A38">
        <f t="shared" si="1"/>
        <v>35</v>
      </c>
      <c r="B38" t="s">
        <v>395</v>
      </c>
      <c r="C38" t="s">
        <v>32</v>
      </c>
      <c r="D38" s="35" t="s">
        <v>0</v>
      </c>
      <c r="E38" t="s">
        <v>17</v>
      </c>
      <c r="K38" s="5">
        <v>2</v>
      </c>
      <c r="Q38" s="5">
        <v>1</v>
      </c>
      <c r="R38" s="30">
        <f t="shared" si="0"/>
        <v>2</v>
      </c>
    </row>
    <row r="39" spans="1:18" x14ac:dyDescent="0.25">
      <c r="A39">
        <f t="shared" si="1"/>
        <v>36</v>
      </c>
      <c r="B39" s="23" t="s">
        <v>261</v>
      </c>
      <c r="C39" s="23" t="s">
        <v>262</v>
      </c>
      <c r="D39" s="35" t="s">
        <v>0</v>
      </c>
      <c r="E39" t="s">
        <v>260</v>
      </c>
      <c r="G39" s="8" t="s">
        <v>330</v>
      </c>
      <c r="I39" s="25">
        <v>1</v>
      </c>
      <c r="J39" s="24"/>
      <c r="Q39" s="5">
        <v>1</v>
      </c>
      <c r="R39" s="30">
        <f t="shared" si="0"/>
        <v>1</v>
      </c>
    </row>
    <row r="40" spans="1:18" x14ac:dyDescent="0.25">
      <c r="A40">
        <f t="shared" si="1"/>
        <v>37</v>
      </c>
      <c r="B40" s="23" t="s">
        <v>244</v>
      </c>
      <c r="C40" s="23" t="s">
        <v>245</v>
      </c>
      <c r="D40" s="35" t="s">
        <v>0</v>
      </c>
      <c r="E40" t="s">
        <v>133</v>
      </c>
      <c r="G40" s="8" t="s">
        <v>330</v>
      </c>
      <c r="I40" s="25">
        <v>1</v>
      </c>
      <c r="J40" s="24"/>
      <c r="Q40" s="5">
        <v>1</v>
      </c>
      <c r="R40" s="30">
        <f t="shared" si="0"/>
        <v>1</v>
      </c>
    </row>
    <row r="41" spans="1:18" x14ac:dyDescent="0.25">
      <c r="A41">
        <f t="shared" si="1"/>
        <v>38</v>
      </c>
      <c r="B41" s="23" t="s">
        <v>242</v>
      </c>
      <c r="C41" s="23" t="s">
        <v>25</v>
      </c>
      <c r="D41" s="35" t="s">
        <v>0</v>
      </c>
      <c r="E41" t="s">
        <v>241</v>
      </c>
      <c r="G41" s="8" t="s">
        <v>330</v>
      </c>
      <c r="I41" s="25">
        <v>1</v>
      </c>
      <c r="J41" s="24"/>
      <c r="Q41" s="5">
        <v>1</v>
      </c>
      <c r="R41" s="30">
        <f t="shared" si="0"/>
        <v>1</v>
      </c>
    </row>
    <row r="42" spans="1:18" x14ac:dyDescent="0.25">
      <c r="A42">
        <f t="shared" si="1"/>
        <v>39</v>
      </c>
      <c r="B42" s="23" t="s">
        <v>239</v>
      </c>
      <c r="C42" s="23" t="s">
        <v>240</v>
      </c>
      <c r="D42" s="35" t="s">
        <v>0</v>
      </c>
      <c r="E42" t="s">
        <v>241</v>
      </c>
      <c r="G42" s="8" t="s">
        <v>330</v>
      </c>
      <c r="I42" s="25">
        <v>1</v>
      </c>
      <c r="J42" s="24"/>
      <c r="Q42" s="5">
        <v>1</v>
      </c>
      <c r="R42" s="30">
        <f t="shared" si="0"/>
        <v>1</v>
      </c>
    </row>
    <row r="43" spans="1:18" x14ac:dyDescent="0.25">
      <c r="A43">
        <f t="shared" si="1"/>
        <v>40</v>
      </c>
      <c r="B43" s="23" t="s">
        <v>263</v>
      </c>
      <c r="C43" s="23" t="s">
        <v>264</v>
      </c>
      <c r="D43" s="35" t="s">
        <v>0</v>
      </c>
      <c r="E43" t="s">
        <v>39</v>
      </c>
      <c r="I43" s="25">
        <v>1</v>
      </c>
      <c r="J43" s="24"/>
      <c r="Q43" s="5">
        <v>1</v>
      </c>
      <c r="R43" s="30">
        <f t="shared" si="0"/>
        <v>1</v>
      </c>
    </row>
    <row r="44" spans="1:18" x14ac:dyDescent="0.25">
      <c r="A44">
        <f t="shared" si="1"/>
        <v>41</v>
      </c>
      <c r="B44" s="23" t="s">
        <v>243</v>
      </c>
      <c r="C44" s="23" t="s">
        <v>235</v>
      </c>
      <c r="D44" s="35" t="s">
        <v>0</v>
      </c>
      <c r="E44" t="s">
        <v>184</v>
      </c>
      <c r="I44" s="25">
        <v>1</v>
      </c>
      <c r="J44" s="24"/>
      <c r="Q44" s="5">
        <v>1</v>
      </c>
      <c r="R44" s="30">
        <f t="shared" si="0"/>
        <v>1</v>
      </c>
    </row>
    <row r="45" spans="1:18" x14ac:dyDescent="0.25">
      <c r="A45">
        <f t="shared" si="1"/>
        <v>42</v>
      </c>
      <c r="B45" s="23" t="s">
        <v>250</v>
      </c>
      <c r="C45" s="23" t="s">
        <v>251</v>
      </c>
      <c r="D45" s="35" t="s">
        <v>0</v>
      </c>
      <c r="E45" t="s">
        <v>252</v>
      </c>
      <c r="I45" s="25">
        <v>1</v>
      </c>
      <c r="J45" s="24"/>
      <c r="Q45" s="5">
        <v>1</v>
      </c>
      <c r="R45" s="30">
        <f t="shared" si="0"/>
        <v>1</v>
      </c>
    </row>
    <row r="46" spans="1:18" x14ac:dyDescent="0.25">
      <c r="A46">
        <f t="shared" si="1"/>
        <v>43</v>
      </c>
      <c r="B46" s="23" t="s">
        <v>258</v>
      </c>
      <c r="C46" s="23" t="s">
        <v>259</v>
      </c>
      <c r="D46" s="35" t="s">
        <v>0</v>
      </c>
      <c r="E46" t="s">
        <v>260</v>
      </c>
      <c r="G46" s="8" t="s">
        <v>330</v>
      </c>
      <c r="I46" s="25">
        <v>1</v>
      </c>
      <c r="J46" s="24"/>
      <c r="Q46" s="5">
        <v>1</v>
      </c>
      <c r="R46" s="30">
        <f t="shared" si="0"/>
        <v>1</v>
      </c>
    </row>
    <row r="47" spans="1:18" x14ac:dyDescent="0.25">
      <c r="A47">
        <f t="shared" si="1"/>
        <v>44</v>
      </c>
      <c r="B47" s="23" t="s">
        <v>253</v>
      </c>
      <c r="C47" s="23" t="s">
        <v>254</v>
      </c>
      <c r="D47" s="35" t="s">
        <v>0</v>
      </c>
      <c r="E47" t="s">
        <v>249</v>
      </c>
      <c r="I47" s="25">
        <v>1</v>
      </c>
      <c r="J47" s="24"/>
      <c r="Q47" s="5">
        <v>1</v>
      </c>
      <c r="R47" s="30">
        <f t="shared" si="0"/>
        <v>1</v>
      </c>
    </row>
    <row r="48" spans="1:18" x14ac:dyDescent="0.25">
      <c r="A48">
        <f t="shared" si="1"/>
        <v>45</v>
      </c>
      <c r="B48" s="23" t="s">
        <v>265</v>
      </c>
      <c r="C48" s="23" t="s">
        <v>266</v>
      </c>
      <c r="D48" s="35" t="s">
        <v>0</v>
      </c>
      <c r="E48" t="s">
        <v>192</v>
      </c>
      <c r="I48" s="25">
        <v>1</v>
      </c>
      <c r="J48" s="24"/>
      <c r="Q48" s="5">
        <v>1</v>
      </c>
      <c r="R48" s="30">
        <f t="shared" si="0"/>
        <v>1</v>
      </c>
    </row>
    <row r="49" spans="1:18" x14ac:dyDescent="0.25">
      <c r="A49">
        <f t="shared" si="1"/>
        <v>46</v>
      </c>
      <c r="B49" s="23" t="s">
        <v>69</v>
      </c>
      <c r="C49" s="23" t="s">
        <v>248</v>
      </c>
      <c r="D49" s="35" t="s">
        <v>0</v>
      </c>
      <c r="E49" t="s">
        <v>249</v>
      </c>
      <c r="I49" s="25">
        <v>1</v>
      </c>
      <c r="J49" s="24"/>
      <c r="Q49" s="5">
        <v>1</v>
      </c>
      <c r="R49" s="30">
        <f t="shared" si="0"/>
        <v>1</v>
      </c>
    </row>
    <row r="50" spans="1:18" x14ac:dyDescent="0.25">
      <c r="A50">
        <f t="shared" si="1"/>
        <v>47</v>
      </c>
      <c r="B50" s="23" t="s">
        <v>255</v>
      </c>
      <c r="C50" s="23" t="s">
        <v>256</v>
      </c>
      <c r="D50" s="35" t="s">
        <v>0</v>
      </c>
      <c r="E50" t="s">
        <v>257</v>
      </c>
      <c r="G50" s="8" t="s">
        <v>332</v>
      </c>
      <c r="I50" s="25">
        <v>1</v>
      </c>
      <c r="J50" s="24"/>
      <c r="Q50" s="5">
        <v>1</v>
      </c>
      <c r="R50" s="30">
        <f t="shared" si="0"/>
        <v>1</v>
      </c>
    </row>
    <row r="51" spans="1:18" x14ac:dyDescent="0.25">
      <c r="A51">
        <f t="shared" si="1"/>
        <v>48</v>
      </c>
      <c r="B51" s="23" t="s">
        <v>238</v>
      </c>
      <c r="C51" s="23" t="s">
        <v>232</v>
      </c>
      <c r="D51" s="35" t="s">
        <v>0</v>
      </c>
      <c r="E51" t="s">
        <v>52</v>
      </c>
      <c r="G51" s="8" t="s">
        <v>330</v>
      </c>
      <c r="I51" s="25">
        <v>1</v>
      </c>
      <c r="J51" s="24"/>
      <c r="Q51" s="5">
        <v>1</v>
      </c>
      <c r="R51" s="30">
        <f t="shared" si="0"/>
        <v>1</v>
      </c>
    </row>
  </sheetData>
  <sortState ref="A4:R51">
    <sortCondition descending="1" ref="R4:R51"/>
  </sortState>
  <mergeCells count="1">
    <mergeCell ref="A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R182"/>
  <sheetViews>
    <sheetView workbookViewId="0">
      <selection activeCell="S8" sqref="S8"/>
    </sheetView>
  </sheetViews>
  <sheetFormatPr defaultRowHeight="15" x14ac:dyDescent="0.25"/>
  <cols>
    <col min="1" max="1" width="4.42578125" customWidth="1"/>
    <col min="2" max="2" width="15.5703125" customWidth="1"/>
    <col min="3" max="3" width="15.85546875" customWidth="1"/>
    <col min="4" max="4" width="4.140625" customWidth="1"/>
    <col min="5" max="5" width="28.5703125" style="33" customWidth="1"/>
    <col min="6" max="6" width="5.7109375" style="5" customWidth="1"/>
    <col min="7" max="7" width="6.85546875" style="5" customWidth="1"/>
    <col min="8" max="8" width="4.140625" style="5" customWidth="1"/>
    <col min="9" max="10" width="3.5703125" style="5" customWidth="1"/>
    <col min="11" max="11" width="3.7109375" style="5" customWidth="1"/>
    <col min="12" max="12" width="3.85546875" style="5" customWidth="1"/>
    <col min="13" max="13" width="3.140625" style="5" customWidth="1"/>
    <col min="14" max="14" width="3.85546875" customWidth="1"/>
    <col min="15" max="16" width="3.42578125" customWidth="1"/>
    <col min="17" max="17" width="5.42578125" customWidth="1"/>
    <col min="18" max="18" width="4.7109375" style="17" customWidth="1"/>
  </cols>
  <sheetData>
    <row r="1" spans="1:18" ht="45" customHeight="1" x14ac:dyDescent="0.35">
      <c r="A1" s="37" t="s">
        <v>277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57.75" x14ac:dyDescent="0.25">
      <c r="A2" s="1"/>
      <c r="B2" s="1"/>
      <c r="C2" s="1"/>
      <c r="D2" s="4"/>
      <c r="E2" s="31"/>
      <c r="F2" s="7"/>
      <c r="G2" s="9"/>
      <c r="H2" s="14" t="s">
        <v>64</v>
      </c>
      <c r="I2" s="14" t="s">
        <v>65</v>
      </c>
      <c r="J2" s="14" t="s">
        <v>267</v>
      </c>
      <c r="K2" s="14" t="s">
        <v>268</v>
      </c>
      <c r="L2" s="15" t="s">
        <v>269</v>
      </c>
      <c r="M2" s="15" t="s">
        <v>270</v>
      </c>
      <c r="N2" s="15" t="s">
        <v>271</v>
      </c>
      <c r="O2" s="15" t="s">
        <v>272</v>
      </c>
      <c r="P2" s="15" t="s">
        <v>273</v>
      </c>
      <c r="Q2" s="5"/>
    </row>
    <row r="3" spans="1:18" ht="51.75" customHeight="1" x14ac:dyDescent="0.3">
      <c r="A3" s="2" t="s">
        <v>57</v>
      </c>
      <c r="B3" s="12" t="s">
        <v>58</v>
      </c>
      <c r="C3" s="12" t="s">
        <v>59</v>
      </c>
      <c r="D3" s="13" t="s">
        <v>60</v>
      </c>
      <c r="E3" s="32" t="s">
        <v>61</v>
      </c>
      <c r="F3" s="7" t="s">
        <v>62</v>
      </c>
      <c r="G3" s="9" t="s">
        <v>66</v>
      </c>
      <c r="H3" s="16" t="s">
        <v>63</v>
      </c>
      <c r="I3" s="16" t="s">
        <v>63</v>
      </c>
      <c r="J3" s="16" t="s">
        <v>63</v>
      </c>
      <c r="K3" s="16" t="s">
        <v>63</v>
      </c>
      <c r="L3" s="16" t="s">
        <v>63</v>
      </c>
      <c r="M3" s="16" t="s">
        <v>63</v>
      </c>
      <c r="N3" s="16" t="s">
        <v>63</v>
      </c>
      <c r="O3" s="16" t="s">
        <v>63</v>
      </c>
      <c r="P3" s="16" t="s">
        <v>63</v>
      </c>
      <c r="Q3" s="11" t="s">
        <v>274</v>
      </c>
      <c r="R3" s="18" t="s">
        <v>275</v>
      </c>
    </row>
    <row r="4" spans="1:18" x14ac:dyDescent="0.25">
      <c r="A4" s="19">
        <v>1</v>
      </c>
      <c r="B4" s="26" t="s">
        <v>72</v>
      </c>
      <c r="C4" s="26" t="s">
        <v>73</v>
      </c>
      <c r="D4" t="s">
        <v>67</v>
      </c>
      <c r="E4" s="33" t="s">
        <v>39</v>
      </c>
      <c r="F4" s="5">
        <v>1982</v>
      </c>
      <c r="G4" s="5" t="s">
        <v>71</v>
      </c>
      <c r="H4" s="5">
        <v>93</v>
      </c>
      <c r="I4" s="29">
        <v>1</v>
      </c>
      <c r="J4" s="24">
        <v>81</v>
      </c>
      <c r="K4" s="5">
        <v>56</v>
      </c>
      <c r="Q4">
        <v>4</v>
      </c>
      <c r="R4" s="17">
        <f t="shared" ref="R4:R35" si="0">H4+I4+J4+K4+L4+M4+N4+O4+P4</f>
        <v>231</v>
      </c>
    </row>
    <row r="5" spans="1:18" x14ac:dyDescent="0.25">
      <c r="A5" s="19">
        <f>A4+1</f>
        <v>2</v>
      </c>
      <c r="B5" s="26" t="s">
        <v>76</v>
      </c>
      <c r="C5" s="26" t="s">
        <v>77</v>
      </c>
      <c r="D5" t="s">
        <v>67</v>
      </c>
      <c r="E5" s="33" t="s">
        <v>26</v>
      </c>
      <c r="F5" s="5">
        <v>1975</v>
      </c>
      <c r="G5" s="5" t="s">
        <v>78</v>
      </c>
      <c r="H5" s="5">
        <v>91</v>
      </c>
      <c r="I5" s="29">
        <v>1</v>
      </c>
      <c r="J5" s="24">
        <v>83</v>
      </c>
      <c r="K5" s="5">
        <v>55</v>
      </c>
      <c r="Q5">
        <v>4</v>
      </c>
      <c r="R5" s="17">
        <f t="shared" si="0"/>
        <v>230</v>
      </c>
    </row>
    <row r="6" spans="1:18" x14ac:dyDescent="0.25">
      <c r="A6" s="19">
        <f t="shared" ref="A6:A69" si="1">A5+1</f>
        <v>3</v>
      </c>
      <c r="B6" s="26" t="s">
        <v>84</v>
      </c>
      <c r="C6" s="26" t="s">
        <v>94</v>
      </c>
      <c r="D6" t="s">
        <v>67</v>
      </c>
      <c r="E6" s="33" t="s">
        <v>23</v>
      </c>
      <c r="F6" s="5">
        <v>1972</v>
      </c>
      <c r="G6" s="5" t="s">
        <v>78</v>
      </c>
      <c r="H6" s="5">
        <v>83</v>
      </c>
      <c r="I6" s="29">
        <v>1</v>
      </c>
      <c r="J6" s="24">
        <v>71</v>
      </c>
      <c r="K6" s="5">
        <v>52</v>
      </c>
      <c r="Q6">
        <v>4</v>
      </c>
      <c r="R6" s="17">
        <f t="shared" si="0"/>
        <v>207</v>
      </c>
    </row>
    <row r="7" spans="1:18" x14ac:dyDescent="0.25">
      <c r="A7" s="19">
        <f t="shared" si="1"/>
        <v>4</v>
      </c>
      <c r="B7" s="26" t="s">
        <v>96</v>
      </c>
      <c r="C7" s="26" t="s">
        <v>97</v>
      </c>
      <c r="D7" t="s">
        <v>67</v>
      </c>
      <c r="E7" s="33" t="s">
        <v>98</v>
      </c>
      <c r="F7" s="5">
        <v>1965</v>
      </c>
      <c r="G7" s="5" t="s">
        <v>99</v>
      </c>
      <c r="H7" s="5">
        <v>81</v>
      </c>
      <c r="I7" s="29">
        <v>1</v>
      </c>
      <c r="J7" s="24">
        <v>68</v>
      </c>
      <c r="K7" s="5">
        <v>46</v>
      </c>
      <c r="Q7">
        <v>4</v>
      </c>
      <c r="R7" s="17">
        <f t="shared" si="0"/>
        <v>196</v>
      </c>
    </row>
    <row r="8" spans="1:18" x14ac:dyDescent="0.25">
      <c r="A8" s="19">
        <f t="shared" si="1"/>
        <v>5</v>
      </c>
      <c r="B8" s="26" t="s">
        <v>119</v>
      </c>
      <c r="C8" s="26" t="s">
        <v>83</v>
      </c>
      <c r="D8" t="s">
        <v>67</v>
      </c>
      <c r="E8" s="33" t="s">
        <v>7</v>
      </c>
      <c r="F8" s="5">
        <v>1983</v>
      </c>
      <c r="G8" s="5" t="s">
        <v>71</v>
      </c>
      <c r="H8" s="5">
        <v>70</v>
      </c>
      <c r="I8" s="29">
        <v>1</v>
      </c>
      <c r="J8" s="24">
        <v>60</v>
      </c>
      <c r="K8" s="5">
        <v>51</v>
      </c>
      <c r="Q8">
        <v>4</v>
      </c>
      <c r="R8" s="17">
        <f t="shared" si="0"/>
        <v>182</v>
      </c>
    </row>
    <row r="9" spans="1:18" x14ac:dyDescent="0.25">
      <c r="A9" s="19">
        <f t="shared" si="1"/>
        <v>6</v>
      </c>
      <c r="B9" s="26" t="s">
        <v>108</v>
      </c>
      <c r="C9" s="26" t="s">
        <v>77</v>
      </c>
      <c r="D9" t="s">
        <v>67</v>
      </c>
      <c r="E9" s="33" t="s">
        <v>98</v>
      </c>
      <c r="F9" s="5">
        <v>1983</v>
      </c>
      <c r="G9" s="5" t="s">
        <v>71</v>
      </c>
      <c r="H9" s="5">
        <v>76</v>
      </c>
      <c r="I9" s="29">
        <v>1</v>
      </c>
      <c r="J9" s="24">
        <v>59</v>
      </c>
      <c r="K9" s="5">
        <v>45</v>
      </c>
      <c r="Q9">
        <v>4</v>
      </c>
      <c r="R9" s="17">
        <f t="shared" si="0"/>
        <v>181</v>
      </c>
    </row>
    <row r="10" spans="1:18" x14ac:dyDescent="0.25">
      <c r="A10" s="19">
        <f t="shared" si="1"/>
        <v>7</v>
      </c>
      <c r="B10" s="26" t="s">
        <v>74</v>
      </c>
      <c r="C10" s="26" t="s">
        <v>75</v>
      </c>
      <c r="D10" t="s">
        <v>67</v>
      </c>
      <c r="E10" s="33" t="s">
        <v>49</v>
      </c>
      <c r="F10" s="5">
        <v>1976</v>
      </c>
      <c r="G10" s="5" t="s">
        <v>71</v>
      </c>
      <c r="H10" s="5">
        <v>92</v>
      </c>
      <c r="I10" s="29">
        <v>1</v>
      </c>
      <c r="J10" s="24">
        <v>84</v>
      </c>
      <c r="Q10">
        <v>3</v>
      </c>
      <c r="R10" s="17">
        <f t="shared" si="0"/>
        <v>177</v>
      </c>
    </row>
    <row r="11" spans="1:18" x14ac:dyDescent="0.25">
      <c r="A11" s="19">
        <f t="shared" si="1"/>
        <v>8</v>
      </c>
      <c r="B11" s="26" t="s">
        <v>82</v>
      </c>
      <c r="C11" s="26" t="s">
        <v>83</v>
      </c>
      <c r="D11" t="s">
        <v>67</v>
      </c>
      <c r="E11" s="33" t="s">
        <v>39</v>
      </c>
      <c r="F11" s="5">
        <v>1985</v>
      </c>
      <c r="G11" s="5" t="s">
        <v>71</v>
      </c>
      <c r="H11" s="5">
        <v>89</v>
      </c>
      <c r="I11" s="29">
        <v>1</v>
      </c>
      <c r="J11" s="24">
        <v>82</v>
      </c>
      <c r="Q11">
        <v>3</v>
      </c>
      <c r="R11" s="17">
        <f t="shared" si="0"/>
        <v>172</v>
      </c>
    </row>
    <row r="12" spans="1:18" x14ac:dyDescent="0.25">
      <c r="A12" s="19">
        <f t="shared" si="1"/>
        <v>9</v>
      </c>
      <c r="B12" s="26" t="s">
        <v>120</v>
      </c>
      <c r="C12" s="26" t="s">
        <v>121</v>
      </c>
      <c r="D12" t="s">
        <v>67</v>
      </c>
      <c r="E12" s="33" t="s">
        <v>122</v>
      </c>
      <c r="F12" s="5">
        <v>1951</v>
      </c>
      <c r="G12" s="5" t="s">
        <v>68</v>
      </c>
      <c r="H12" s="5">
        <v>69</v>
      </c>
      <c r="I12" s="29"/>
      <c r="J12" s="24">
        <v>57</v>
      </c>
      <c r="K12" s="5">
        <v>40</v>
      </c>
      <c r="Q12">
        <v>3</v>
      </c>
      <c r="R12" s="17">
        <f t="shared" si="0"/>
        <v>166</v>
      </c>
    </row>
    <row r="13" spans="1:18" x14ac:dyDescent="0.25">
      <c r="A13" s="19">
        <f t="shared" si="1"/>
        <v>10</v>
      </c>
      <c r="B13" s="26" t="s">
        <v>134</v>
      </c>
      <c r="C13" s="26" t="s">
        <v>135</v>
      </c>
      <c r="D13" t="s">
        <v>67</v>
      </c>
      <c r="E13" s="33" t="s">
        <v>28</v>
      </c>
      <c r="F13" s="5">
        <v>1974</v>
      </c>
      <c r="G13" s="5" t="s">
        <v>78</v>
      </c>
      <c r="H13" s="5">
        <v>64</v>
      </c>
      <c r="I13" s="29">
        <v>1</v>
      </c>
      <c r="J13" s="24">
        <v>55</v>
      </c>
      <c r="K13" s="5">
        <v>43</v>
      </c>
      <c r="Q13">
        <v>4</v>
      </c>
      <c r="R13" s="17">
        <f t="shared" si="0"/>
        <v>163</v>
      </c>
    </row>
    <row r="14" spans="1:18" x14ac:dyDescent="0.25">
      <c r="A14" s="19">
        <f t="shared" si="1"/>
        <v>11</v>
      </c>
      <c r="B14" s="26" t="s">
        <v>88</v>
      </c>
      <c r="C14" s="26" t="s">
        <v>89</v>
      </c>
      <c r="D14" t="s">
        <v>67</v>
      </c>
      <c r="E14" s="33" t="s">
        <v>26</v>
      </c>
      <c r="F14" s="5">
        <v>1973</v>
      </c>
      <c r="G14" s="5" t="s">
        <v>78</v>
      </c>
      <c r="H14" s="5">
        <v>86</v>
      </c>
      <c r="I14" s="29">
        <v>1</v>
      </c>
      <c r="J14" s="24">
        <v>74</v>
      </c>
      <c r="Q14">
        <v>3</v>
      </c>
      <c r="R14" s="17">
        <f t="shared" si="0"/>
        <v>161</v>
      </c>
    </row>
    <row r="15" spans="1:18" x14ac:dyDescent="0.25">
      <c r="A15" s="19">
        <f t="shared" si="1"/>
        <v>12</v>
      </c>
      <c r="B15" s="26" t="s">
        <v>95</v>
      </c>
      <c r="C15" s="26" t="s">
        <v>93</v>
      </c>
      <c r="D15" t="s">
        <v>67</v>
      </c>
      <c r="E15" s="33" t="s">
        <v>7</v>
      </c>
      <c r="F15" s="5">
        <v>1974</v>
      </c>
      <c r="G15" s="5" t="s">
        <v>78</v>
      </c>
      <c r="H15" s="5">
        <v>82</v>
      </c>
      <c r="I15" s="29">
        <v>1</v>
      </c>
      <c r="J15" s="24">
        <v>73</v>
      </c>
      <c r="K15" s="5">
        <v>0</v>
      </c>
      <c r="Q15">
        <v>4</v>
      </c>
      <c r="R15" s="17">
        <f t="shared" si="0"/>
        <v>156</v>
      </c>
    </row>
    <row r="16" spans="1:18" x14ac:dyDescent="0.25">
      <c r="A16" s="19">
        <f t="shared" si="1"/>
        <v>13</v>
      </c>
      <c r="B16" s="26" t="s">
        <v>136</v>
      </c>
      <c r="C16" s="26" t="s">
        <v>97</v>
      </c>
      <c r="D16" t="s">
        <v>67</v>
      </c>
      <c r="E16" s="33" t="s">
        <v>28</v>
      </c>
      <c r="F16" s="5">
        <v>1959</v>
      </c>
      <c r="G16" s="5" t="s">
        <v>99</v>
      </c>
      <c r="H16" s="5">
        <v>63</v>
      </c>
      <c r="I16" s="29"/>
      <c r="J16" s="24">
        <v>48</v>
      </c>
      <c r="K16" s="5">
        <v>41</v>
      </c>
      <c r="Q16">
        <v>3</v>
      </c>
      <c r="R16" s="17">
        <f t="shared" si="0"/>
        <v>152</v>
      </c>
    </row>
    <row r="17" spans="1:18" x14ac:dyDescent="0.25">
      <c r="A17" s="19">
        <f t="shared" si="1"/>
        <v>14</v>
      </c>
      <c r="B17" s="26" t="s">
        <v>283</v>
      </c>
      <c r="C17" s="26" t="s">
        <v>89</v>
      </c>
      <c r="D17" t="s">
        <v>67</v>
      </c>
      <c r="E17" s="33" t="s">
        <v>7</v>
      </c>
      <c r="G17" s="5" t="s">
        <v>71</v>
      </c>
      <c r="I17" s="29">
        <v>1</v>
      </c>
      <c r="J17" s="24">
        <v>77</v>
      </c>
      <c r="K17" s="5">
        <v>54</v>
      </c>
      <c r="Q17">
        <v>3</v>
      </c>
      <c r="R17" s="17">
        <f t="shared" si="0"/>
        <v>132</v>
      </c>
    </row>
    <row r="18" spans="1:18" x14ac:dyDescent="0.25">
      <c r="A18" s="19">
        <f t="shared" si="1"/>
        <v>15</v>
      </c>
      <c r="B18" s="26" t="s">
        <v>157</v>
      </c>
      <c r="C18" s="26" t="s">
        <v>158</v>
      </c>
      <c r="D18" t="s">
        <v>67</v>
      </c>
      <c r="E18" s="33" t="s">
        <v>20</v>
      </c>
      <c r="F18" s="5">
        <v>1973</v>
      </c>
      <c r="G18" s="5" t="s">
        <v>78</v>
      </c>
      <c r="H18" s="5">
        <v>50</v>
      </c>
      <c r="I18" s="29">
        <v>1</v>
      </c>
      <c r="J18" s="24">
        <v>45</v>
      </c>
      <c r="K18" s="5">
        <v>35</v>
      </c>
      <c r="Q18">
        <v>4</v>
      </c>
      <c r="R18" s="17">
        <f t="shared" si="0"/>
        <v>131</v>
      </c>
    </row>
    <row r="19" spans="1:18" x14ac:dyDescent="0.25">
      <c r="A19" s="19">
        <f t="shared" si="1"/>
        <v>16</v>
      </c>
      <c r="B19" s="26" t="s">
        <v>100</v>
      </c>
      <c r="C19" s="26" t="s">
        <v>101</v>
      </c>
      <c r="D19" t="s">
        <v>67</v>
      </c>
      <c r="E19" s="33" t="s">
        <v>7</v>
      </c>
      <c r="F19" s="5">
        <v>1960</v>
      </c>
      <c r="G19" s="5" t="s">
        <v>99</v>
      </c>
      <c r="H19" s="5">
        <v>80</v>
      </c>
      <c r="I19" s="29"/>
      <c r="J19" s="24"/>
      <c r="K19" s="5">
        <v>49</v>
      </c>
      <c r="Q19">
        <v>2</v>
      </c>
      <c r="R19" s="17">
        <f t="shared" si="0"/>
        <v>129</v>
      </c>
    </row>
    <row r="20" spans="1:18" x14ac:dyDescent="0.25">
      <c r="A20" s="19">
        <f t="shared" si="1"/>
        <v>17</v>
      </c>
      <c r="B20" s="26" t="s">
        <v>129</v>
      </c>
      <c r="C20" s="26" t="s">
        <v>130</v>
      </c>
      <c r="D20" t="s">
        <v>67</v>
      </c>
      <c r="E20" s="33" t="s">
        <v>7</v>
      </c>
      <c r="F20" s="5">
        <v>1970</v>
      </c>
      <c r="G20" s="5" t="s">
        <v>78</v>
      </c>
      <c r="H20" s="5">
        <v>66</v>
      </c>
      <c r="I20" s="29">
        <v>1</v>
      </c>
      <c r="J20" s="24">
        <v>58</v>
      </c>
      <c r="Q20">
        <v>3</v>
      </c>
      <c r="R20" s="17">
        <f t="shared" si="0"/>
        <v>125</v>
      </c>
    </row>
    <row r="21" spans="1:18" x14ac:dyDescent="0.25">
      <c r="A21" s="19">
        <f t="shared" si="1"/>
        <v>18</v>
      </c>
      <c r="B21" s="26" t="s">
        <v>106</v>
      </c>
      <c r="C21" s="26" t="s">
        <v>107</v>
      </c>
      <c r="D21" t="s">
        <v>67</v>
      </c>
      <c r="E21" s="33" t="s">
        <v>26</v>
      </c>
      <c r="F21" s="5">
        <v>1967</v>
      </c>
      <c r="G21" s="5" t="s">
        <v>78</v>
      </c>
      <c r="H21" s="5">
        <v>77</v>
      </c>
      <c r="I21" s="29"/>
      <c r="J21" s="24"/>
      <c r="K21" s="5">
        <v>47</v>
      </c>
      <c r="Q21">
        <v>2</v>
      </c>
      <c r="R21" s="17">
        <f t="shared" si="0"/>
        <v>124</v>
      </c>
    </row>
    <row r="22" spans="1:18" x14ac:dyDescent="0.25">
      <c r="A22" s="19">
        <f t="shared" si="1"/>
        <v>19</v>
      </c>
      <c r="B22" s="26" t="s">
        <v>109</v>
      </c>
      <c r="C22" s="26" t="s">
        <v>110</v>
      </c>
      <c r="D22" t="s">
        <v>67</v>
      </c>
      <c r="E22" s="33" t="s">
        <v>26</v>
      </c>
      <c r="F22" s="5">
        <v>1970</v>
      </c>
      <c r="H22" s="5">
        <v>75</v>
      </c>
      <c r="I22" s="29"/>
      <c r="J22" s="24"/>
      <c r="K22" s="5">
        <v>48</v>
      </c>
      <c r="Q22">
        <v>2</v>
      </c>
      <c r="R22" s="17">
        <f t="shared" si="0"/>
        <v>123</v>
      </c>
    </row>
    <row r="23" spans="1:18" x14ac:dyDescent="0.25">
      <c r="A23" s="19">
        <f t="shared" si="1"/>
        <v>20</v>
      </c>
      <c r="B23" s="26" t="s">
        <v>285</v>
      </c>
      <c r="C23" s="26" t="s">
        <v>149</v>
      </c>
      <c r="D23" t="s">
        <v>67</v>
      </c>
      <c r="E23" s="33" t="s">
        <v>26</v>
      </c>
      <c r="G23" s="5" t="s">
        <v>99</v>
      </c>
      <c r="I23" s="29">
        <v>1</v>
      </c>
      <c r="J23" s="24">
        <v>67</v>
      </c>
      <c r="K23" s="5">
        <v>53</v>
      </c>
      <c r="Q23">
        <v>3</v>
      </c>
      <c r="R23" s="17">
        <f t="shared" si="0"/>
        <v>121</v>
      </c>
    </row>
    <row r="24" spans="1:18" x14ac:dyDescent="0.25">
      <c r="A24" s="19">
        <f t="shared" si="1"/>
        <v>21</v>
      </c>
      <c r="B24" s="26" t="s">
        <v>45</v>
      </c>
      <c r="C24" s="26" t="s">
        <v>75</v>
      </c>
      <c r="D24" t="s">
        <v>67</v>
      </c>
      <c r="E24" s="33" t="s">
        <v>81</v>
      </c>
      <c r="F24" s="5">
        <v>1965</v>
      </c>
      <c r="G24" s="5" t="s">
        <v>99</v>
      </c>
      <c r="H24" s="5">
        <v>45</v>
      </c>
      <c r="I24" s="29"/>
      <c r="J24" s="24">
        <v>43</v>
      </c>
      <c r="K24" s="5">
        <v>30</v>
      </c>
      <c r="Q24">
        <v>3</v>
      </c>
      <c r="R24" s="17">
        <f t="shared" si="0"/>
        <v>118</v>
      </c>
    </row>
    <row r="25" spans="1:18" x14ac:dyDescent="0.25">
      <c r="A25" s="19">
        <f t="shared" si="1"/>
        <v>22</v>
      </c>
      <c r="B25" s="26" t="s">
        <v>151</v>
      </c>
      <c r="C25" s="26" t="s">
        <v>135</v>
      </c>
      <c r="D25" t="s">
        <v>67</v>
      </c>
      <c r="E25" s="33" t="s">
        <v>17</v>
      </c>
      <c r="F25" s="5">
        <v>1973</v>
      </c>
      <c r="G25" s="5" t="s">
        <v>78</v>
      </c>
      <c r="H25" s="5">
        <v>55</v>
      </c>
      <c r="I25" s="29">
        <v>1</v>
      </c>
      <c r="J25" s="24">
        <v>61</v>
      </c>
      <c r="Q25">
        <v>3</v>
      </c>
      <c r="R25" s="17">
        <f t="shared" si="0"/>
        <v>117</v>
      </c>
    </row>
    <row r="26" spans="1:18" x14ac:dyDescent="0.25">
      <c r="A26" s="19">
        <f t="shared" si="1"/>
        <v>23</v>
      </c>
      <c r="B26" s="27" t="s">
        <v>353</v>
      </c>
      <c r="C26" s="28" t="s">
        <v>127</v>
      </c>
      <c r="D26" t="s">
        <v>67</v>
      </c>
      <c r="E26" s="34" t="s">
        <v>125</v>
      </c>
      <c r="I26" s="29"/>
      <c r="J26" s="24">
        <v>66</v>
      </c>
      <c r="K26" s="5">
        <v>50</v>
      </c>
      <c r="Q26">
        <v>2</v>
      </c>
      <c r="R26" s="17">
        <f t="shared" si="0"/>
        <v>116</v>
      </c>
    </row>
    <row r="27" spans="1:18" x14ac:dyDescent="0.25">
      <c r="A27" s="19">
        <f t="shared" si="1"/>
        <v>24</v>
      </c>
      <c r="B27" s="26" t="s">
        <v>143</v>
      </c>
      <c r="C27" s="26" t="s">
        <v>144</v>
      </c>
      <c r="D27" t="s">
        <v>67</v>
      </c>
      <c r="E27" s="33" t="s">
        <v>133</v>
      </c>
      <c r="F27" s="5">
        <v>1961</v>
      </c>
      <c r="G27" s="5" t="s">
        <v>99</v>
      </c>
      <c r="H27" s="5">
        <v>60</v>
      </c>
      <c r="I27" s="29">
        <v>1</v>
      </c>
      <c r="J27" s="24">
        <v>53</v>
      </c>
      <c r="Q27">
        <v>3</v>
      </c>
      <c r="R27" s="17">
        <f t="shared" si="0"/>
        <v>114</v>
      </c>
    </row>
    <row r="28" spans="1:18" x14ac:dyDescent="0.25">
      <c r="A28" s="19">
        <f t="shared" si="1"/>
        <v>25</v>
      </c>
      <c r="B28" s="26" t="s">
        <v>137</v>
      </c>
      <c r="C28" s="26" t="s">
        <v>138</v>
      </c>
      <c r="D28" t="s">
        <v>67</v>
      </c>
      <c r="E28" s="33" t="s">
        <v>139</v>
      </c>
      <c r="F28" s="5">
        <v>1984</v>
      </c>
      <c r="G28" s="5" t="s">
        <v>71</v>
      </c>
      <c r="H28" s="5">
        <v>62</v>
      </c>
      <c r="I28" s="29"/>
      <c r="J28" s="24">
        <v>50</v>
      </c>
      <c r="Q28">
        <v>2</v>
      </c>
      <c r="R28" s="17">
        <f t="shared" si="0"/>
        <v>112</v>
      </c>
    </row>
    <row r="29" spans="1:18" x14ac:dyDescent="0.25">
      <c r="A29" s="19">
        <f t="shared" si="1"/>
        <v>26</v>
      </c>
      <c r="B29" s="26" t="s">
        <v>162</v>
      </c>
      <c r="C29" s="26" t="s">
        <v>163</v>
      </c>
      <c r="D29" t="s">
        <v>67</v>
      </c>
      <c r="E29" s="33" t="s">
        <v>98</v>
      </c>
      <c r="F29" s="5">
        <v>1971</v>
      </c>
      <c r="G29" s="5" t="s">
        <v>78</v>
      </c>
      <c r="H29" s="5">
        <v>47</v>
      </c>
      <c r="I29" s="29">
        <v>1</v>
      </c>
      <c r="J29" s="24">
        <v>36</v>
      </c>
      <c r="K29" s="5">
        <v>26</v>
      </c>
      <c r="Q29">
        <v>4</v>
      </c>
      <c r="R29" s="17">
        <f t="shared" si="0"/>
        <v>110</v>
      </c>
    </row>
    <row r="30" spans="1:18" x14ac:dyDescent="0.25">
      <c r="A30" s="19">
        <f t="shared" si="1"/>
        <v>27</v>
      </c>
      <c r="B30" s="26" t="s">
        <v>69</v>
      </c>
      <c r="C30" s="26" t="s">
        <v>70</v>
      </c>
      <c r="D30" t="s">
        <v>67</v>
      </c>
      <c r="E30" s="33" t="s">
        <v>7</v>
      </c>
      <c r="F30" s="5">
        <v>1996</v>
      </c>
      <c r="G30" s="5" t="s">
        <v>71</v>
      </c>
      <c r="H30" s="5">
        <v>94</v>
      </c>
      <c r="I30" s="29">
        <v>1</v>
      </c>
      <c r="J30" s="24"/>
      <c r="Q30">
        <v>2</v>
      </c>
      <c r="R30" s="17">
        <f t="shared" si="0"/>
        <v>95</v>
      </c>
    </row>
    <row r="31" spans="1:18" x14ac:dyDescent="0.25">
      <c r="A31" s="19">
        <f t="shared" si="1"/>
        <v>28</v>
      </c>
      <c r="B31" s="26" t="s">
        <v>159</v>
      </c>
      <c r="C31" s="26" t="s">
        <v>89</v>
      </c>
      <c r="D31" t="s">
        <v>67</v>
      </c>
      <c r="E31" s="33" t="s">
        <v>160</v>
      </c>
      <c r="F31" s="5">
        <v>1964</v>
      </c>
      <c r="G31" s="5" t="s">
        <v>99</v>
      </c>
      <c r="H31" s="5">
        <v>49</v>
      </c>
      <c r="I31" s="29">
        <v>1</v>
      </c>
      <c r="J31" s="24">
        <v>44</v>
      </c>
      <c r="Q31">
        <v>3</v>
      </c>
      <c r="R31" s="17">
        <f t="shared" si="0"/>
        <v>94</v>
      </c>
    </row>
    <row r="32" spans="1:18" x14ac:dyDescent="0.25">
      <c r="A32" s="19">
        <f t="shared" si="1"/>
        <v>29</v>
      </c>
      <c r="B32" s="26" t="s">
        <v>79</v>
      </c>
      <c r="C32" s="26" t="s">
        <v>80</v>
      </c>
      <c r="D32" t="s">
        <v>67</v>
      </c>
      <c r="E32" s="33" t="s">
        <v>81</v>
      </c>
      <c r="F32" s="5">
        <v>1975</v>
      </c>
      <c r="G32" s="5" t="s">
        <v>78</v>
      </c>
      <c r="H32" s="5">
        <v>90</v>
      </c>
      <c r="I32" s="29"/>
      <c r="J32" s="24"/>
      <c r="Q32">
        <v>1</v>
      </c>
      <c r="R32" s="17">
        <f t="shared" si="0"/>
        <v>90</v>
      </c>
    </row>
    <row r="33" spans="1:18" x14ac:dyDescent="0.25">
      <c r="A33" s="19">
        <f t="shared" si="1"/>
        <v>30</v>
      </c>
      <c r="B33" s="26" t="s">
        <v>84</v>
      </c>
      <c r="C33" s="26" t="s">
        <v>85</v>
      </c>
      <c r="D33" t="s">
        <v>67</v>
      </c>
      <c r="E33" s="33" t="s">
        <v>23</v>
      </c>
      <c r="F33" s="5">
        <v>1968</v>
      </c>
      <c r="G33" s="5" t="s">
        <v>78</v>
      </c>
      <c r="H33" s="5">
        <v>88</v>
      </c>
      <c r="I33" s="29"/>
      <c r="J33" s="24"/>
      <c r="Q33">
        <v>1</v>
      </c>
      <c r="R33" s="17">
        <f t="shared" si="0"/>
        <v>88</v>
      </c>
    </row>
    <row r="34" spans="1:18" x14ac:dyDescent="0.25">
      <c r="A34" s="19">
        <f t="shared" si="1"/>
        <v>31</v>
      </c>
      <c r="B34" s="26" t="s">
        <v>126</v>
      </c>
      <c r="C34" s="26" t="s">
        <v>183</v>
      </c>
      <c r="D34" t="s">
        <v>67</v>
      </c>
      <c r="E34" s="33" t="s">
        <v>184</v>
      </c>
      <c r="F34" s="5">
        <v>1963</v>
      </c>
      <c r="H34" s="5">
        <v>31</v>
      </c>
      <c r="I34" s="29"/>
      <c r="J34" s="24">
        <v>29</v>
      </c>
      <c r="K34" s="5">
        <v>27</v>
      </c>
      <c r="Q34">
        <v>3</v>
      </c>
      <c r="R34" s="17">
        <f t="shared" si="0"/>
        <v>87</v>
      </c>
    </row>
    <row r="35" spans="1:18" x14ac:dyDescent="0.25">
      <c r="A35" s="19">
        <f t="shared" si="1"/>
        <v>32</v>
      </c>
      <c r="B35" s="26" t="s">
        <v>86</v>
      </c>
      <c r="C35" s="26" t="s">
        <v>87</v>
      </c>
      <c r="D35" t="s">
        <v>67</v>
      </c>
      <c r="E35" s="33" t="s">
        <v>20</v>
      </c>
      <c r="F35" s="5">
        <v>1974</v>
      </c>
      <c r="H35" s="5">
        <v>87</v>
      </c>
      <c r="I35" s="29"/>
      <c r="J35" s="24"/>
      <c r="Q35">
        <v>1</v>
      </c>
      <c r="R35" s="17">
        <f t="shared" si="0"/>
        <v>87</v>
      </c>
    </row>
    <row r="36" spans="1:18" x14ac:dyDescent="0.25">
      <c r="A36" s="19">
        <f t="shared" si="1"/>
        <v>33</v>
      </c>
      <c r="B36" s="26" t="s">
        <v>111</v>
      </c>
      <c r="C36" s="26" t="s">
        <v>110</v>
      </c>
      <c r="D36" t="s">
        <v>67</v>
      </c>
      <c r="E36" s="33" t="s">
        <v>17</v>
      </c>
      <c r="F36" s="5">
        <v>1964</v>
      </c>
      <c r="G36" s="5" t="s">
        <v>99</v>
      </c>
      <c r="H36" s="5">
        <v>38</v>
      </c>
      <c r="I36" s="29"/>
      <c r="J36" s="24">
        <v>49</v>
      </c>
      <c r="Q36">
        <v>2</v>
      </c>
      <c r="R36" s="17">
        <f t="shared" ref="R36:R67" si="2">H36+I36+J36+K36+L36+M36+N36+O36+P36</f>
        <v>87</v>
      </c>
    </row>
    <row r="37" spans="1:18" x14ac:dyDescent="0.25">
      <c r="A37" s="19">
        <f t="shared" si="1"/>
        <v>34</v>
      </c>
      <c r="B37" s="26" t="s">
        <v>161</v>
      </c>
      <c r="C37" s="26" t="s">
        <v>147</v>
      </c>
      <c r="D37" t="s">
        <v>67</v>
      </c>
      <c r="E37" s="33" t="s">
        <v>39</v>
      </c>
      <c r="F37" s="5">
        <v>1980</v>
      </c>
      <c r="G37" s="5" t="s">
        <v>71</v>
      </c>
      <c r="H37" s="5">
        <v>48</v>
      </c>
      <c r="I37" s="29">
        <v>1</v>
      </c>
      <c r="J37" s="24"/>
      <c r="K37" s="5">
        <v>38</v>
      </c>
      <c r="Q37">
        <v>3</v>
      </c>
      <c r="R37" s="17">
        <f t="shared" si="2"/>
        <v>87</v>
      </c>
    </row>
    <row r="38" spans="1:18" x14ac:dyDescent="0.25">
      <c r="A38" s="19">
        <f t="shared" si="1"/>
        <v>35</v>
      </c>
      <c r="B38" s="26" t="s">
        <v>90</v>
      </c>
      <c r="C38" s="26" t="s">
        <v>91</v>
      </c>
      <c r="D38" t="s">
        <v>67</v>
      </c>
      <c r="E38" s="33" t="s">
        <v>35</v>
      </c>
      <c r="F38" s="5">
        <v>1985</v>
      </c>
      <c r="H38" s="5">
        <v>85</v>
      </c>
      <c r="I38" s="29"/>
      <c r="J38" s="24"/>
      <c r="Q38">
        <v>1</v>
      </c>
      <c r="R38" s="17">
        <f t="shared" si="2"/>
        <v>85</v>
      </c>
    </row>
    <row r="39" spans="1:18" x14ac:dyDescent="0.25">
      <c r="A39" s="19">
        <f t="shared" si="1"/>
        <v>36</v>
      </c>
      <c r="B39" s="26" t="s">
        <v>185</v>
      </c>
      <c r="C39" s="26" t="s">
        <v>89</v>
      </c>
      <c r="D39" t="s">
        <v>67</v>
      </c>
      <c r="E39" s="33" t="s">
        <v>98</v>
      </c>
      <c r="F39" s="5">
        <v>1966</v>
      </c>
      <c r="G39" s="5" t="s">
        <v>78</v>
      </c>
      <c r="H39" s="5">
        <v>30</v>
      </c>
      <c r="I39" s="29">
        <v>1</v>
      </c>
      <c r="J39" s="24">
        <v>33</v>
      </c>
      <c r="K39" s="5">
        <v>20</v>
      </c>
      <c r="Q39">
        <v>4</v>
      </c>
      <c r="R39" s="17">
        <f t="shared" si="2"/>
        <v>84</v>
      </c>
    </row>
    <row r="40" spans="1:18" x14ac:dyDescent="0.25">
      <c r="A40" s="19">
        <f t="shared" si="1"/>
        <v>37</v>
      </c>
      <c r="B40" s="26" t="s">
        <v>92</v>
      </c>
      <c r="C40" s="26" t="s">
        <v>93</v>
      </c>
      <c r="D40" t="s">
        <v>67</v>
      </c>
      <c r="E40" s="33" t="s">
        <v>49</v>
      </c>
      <c r="F40" s="5">
        <v>1996</v>
      </c>
      <c r="G40" s="5" t="s">
        <v>71</v>
      </c>
      <c r="H40" s="5">
        <v>84</v>
      </c>
      <c r="I40" s="29"/>
      <c r="J40" s="24"/>
      <c r="Q40">
        <v>1</v>
      </c>
      <c r="R40" s="17">
        <f t="shared" si="2"/>
        <v>84</v>
      </c>
    </row>
    <row r="41" spans="1:18" x14ac:dyDescent="0.25">
      <c r="A41" s="19">
        <f t="shared" si="1"/>
        <v>38</v>
      </c>
      <c r="B41" s="26" t="s">
        <v>170</v>
      </c>
      <c r="C41" s="26" t="s">
        <v>171</v>
      </c>
      <c r="D41" t="s">
        <v>67</v>
      </c>
      <c r="E41" s="33" t="s">
        <v>133</v>
      </c>
      <c r="F41" s="5">
        <v>1984</v>
      </c>
      <c r="G41" s="5" t="s">
        <v>71</v>
      </c>
      <c r="H41" s="5">
        <v>41</v>
      </c>
      <c r="I41" s="29"/>
      <c r="J41" s="24"/>
      <c r="K41" s="5">
        <v>39</v>
      </c>
      <c r="Q41">
        <v>2</v>
      </c>
      <c r="R41" s="17">
        <f t="shared" si="2"/>
        <v>80</v>
      </c>
    </row>
    <row r="42" spans="1:18" x14ac:dyDescent="0.25">
      <c r="A42" s="19">
        <f t="shared" si="1"/>
        <v>39</v>
      </c>
      <c r="B42" s="27" t="s">
        <v>175</v>
      </c>
      <c r="C42" s="28" t="s">
        <v>346</v>
      </c>
      <c r="D42" t="s">
        <v>67</v>
      </c>
      <c r="E42" s="34" t="s">
        <v>115</v>
      </c>
      <c r="I42" s="29"/>
      <c r="J42" s="24">
        <v>80</v>
      </c>
      <c r="Q42">
        <v>1</v>
      </c>
      <c r="R42" s="17">
        <f t="shared" si="2"/>
        <v>80</v>
      </c>
    </row>
    <row r="43" spans="1:18" x14ac:dyDescent="0.25">
      <c r="A43" s="19">
        <f t="shared" si="1"/>
        <v>40</v>
      </c>
      <c r="B43" s="27" t="s">
        <v>347</v>
      </c>
      <c r="C43" s="28" t="s">
        <v>348</v>
      </c>
      <c r="D43" t="s">
        <v>67</v>
      </c>
      <c r="E43" s="34" t="s">
        <v>385</v>
      </c>
      <c r="I43" s="29"/>
      <c r="J43" s="24">
        <v>79</v>
      </c>
      <c r="Q43">
        <v>1</v>
      </c>
      <c r="R43" s="17">
        <f t="shared" si="2"/>
        <v>79</v>
      </c>
    </row>
    <row r="44" spans="1:18" x14ac:dyDescent="0.25">
      <c r="A44" s="19">
        <f t="shared" si="1"/>
        <v>41</v>
      </c>
      <c r="B44" s="26" t="s">
        <v>102</v>
      </c>
      <c r="C44" s="26" t="s">
        <v>103</v>
      </c>
      <c r="D44" t="s">
        <v>67</v>
      </c>
      <c r="E44" s="33" t="s">
        <v>81</v>
      </c>
      <c r="F44" s="5">
        <v>1981</v>
      </c>
      <c r="G44" s="5" t="s">
        <v>71</v>
      </c>
      <c r="H44" s="5">
        <v>79</v>
      </c>
      <c r="I44" s="29"/>
      <c r="J44" s="24"/>
      <c r="Q44">
        <v>1</v>
      </c>
      <c r="R44" s="17">
        <f t="shared" si="2"/>
        <v>79</v>
      </c>
    </row>
    <row r="45" spans="1:18" x14ac:dyDescent="0.25">
      <c r="A45" s="19">
        <f t="shared" si="1"/>
        <v>42</v>
      </c>
      <c r="B45" s="26" t="s">
        <v>298</v>
      </c>
      <c r="C45" s="26" t="s">
        <v>299</v>
      </c>
      <c r="D45" t="s">
        <v>67</v>
      </c>
      <c r="E45" s="33" t="s">
        <v>39</v>
      </c>
      <c r="G45" s="5" t="s">
        <v>99</v>
      </c>
      <c r="I45" s="29">
        <v>1</v>
      </c>
      <c r="J45" s="24">
        <v>41</v>
      </c>
      <c r="K45" s="5">
        <v>36</v>
      </c>
      <c r="Q45">
        <v>3</v>
      </c>
      <c r="R45" s="17">
        <f t="shared" si="2"/>
        <v>78</v>
      </c>
    </row>
    <row r="46" spans="1:18" x14ac:dyDescent="0.25">
      <c r="A46" s="19">
        <f t="shared" si="1"/>
        <v>43</v>
      </c>
      <c r="B46" s="26" t="s">
        <v>8</v>
      </c>
      <c r="C46" s="26" t="s">
        <v>172</v>
      </c>
      <c r="D46" t="s">
        <v>67</v>
      </c>
      <c r="E46" s="33" t="s">
        <v>17</v>
      </c>
      <c r="F46" s="5">
        <v>1967</v>
      </c>
      <c r="G46" s="5" t="s">
        <v>78</v>
      </c>
      <c r="H46" s="5">
        <v>40</v>
      </c>
      <c r="I46" s="29">
        <v>1</v>
      </c>
      <c r="J46" s="24">
        <v>37</v>
      </c>
      <c r="Q46">
        <v>3</v>
      </c>
      <c r="R46" s="17">
        <f t="shared" si="2"/>
        <v>78</v>
      </c>
    </row>
    <row r="47" spans="1:18" x14ac:dyDescent="0.25">
      <c r="A47" s="19">
        <f t="shared" si="1"/>
        <v>44</v>
      </c>
      <c r="B47" s="26" t="s">
        <v>104</v>
      </c>
      <c r="C47" s="26" t="s">
        <v>105</v>
      </c>
      <c r="D47" t="s">
        <v>67</v>
      </c>
      <c r="E47" s="33" t="s">
        <v>81</v>
      </c>
      <c r="F47" s="5">
        <v>1961</v>
      </c>
      <c r="H47" s="5">
        <v>78</v>
      </c>
      <c r="I47" s="29"/>
      <c r="J47" s="24"/>
      <c r="Q47">
        <v>1</v>
      </c>
      <c r="R47" s="17">
        <f t="shared" si="2"/>
        <v>78</v>
      </c>
    </row>
    <row r="48" spans="1:18" x14ac:dyDescent="0.25">
      <c r="A48" s="19">
        <f t="shared" si="1"/>
        <v>45</v>
      </c>
      <c r="B48" s="27" t="s">
        <v>231</v>
      </c>
      <c r="C48" s="28" t="s">
        <v>93</v>
      </c>
      <c r="D48" t="s">
        <v>67</v>
      </c>
      <c r="E48" s="34" t="s">
        <v>20</v>
      </c>
      <c r="I48" s="29"/>
      <c r="J48" s="24">
        <v>78</v>
      </c>
      <c r="Q48">
        <v>1</v>
      </c>
      <c r="R48" s="17">
        <f t="shared" si="2"/>
        <v>78</v>
      </c>
    </row>
    <row r="49" spans="1:18" x14ac:dyDescent="0.25">
      <c r="A49" s="19">
        <f t="shared" si="1"/>
        <v>46</v>
      </c>
      <c r="B49" s="26" t="s">
        <v>167</v>
      </c>
      <c r="C49" s="26" t="s">
        <v>83</v>
      </c>
      <c r="D49" t="s">
        <v>67</v>
      </c>
      <c r="E49" s="33" t="s">
        <v>98</v>
      </c>
      <c r="F49" s="5">
        <v>1968</v>
      </c>
      <c r="H49" s="5">
        <v>43</v>
      </c>
      <c r="I49" s="29">
        <v>1</v>
      </c>
      <c r="J49" s="24"/>
      <c r="K49" s="5">
        <v>33</v>
      </c>
      <c r="Q49">
        <v>3</v>
      </c>
      <c r="R49" s="17">
        <f t="shared" si="2"/>
        <v>77</v>
      </c>
    </row>
    <row r="50" spans="1:18" x14ac:dyDescent="0.25">
      <c r="A50" s="19">
        <f t="shared" si="1"/>
        <v>47</v>
      </c>
      <c r="B50" s="27" t="s">
        <v>349</v>
      </c>
      <c r="C50" s="28" t="s">
        <v>144</v>
      </c>
      <c r="D50" t="s">
        <v>67</v>
      </c>
      <c r="E50" s="34" t="s">
        <v>11</v>
      </c>
      <c r="I50" s="29"/>
      <c r="J50" s="24">
        <v>76</v>
      </c>
      <c r="Q50">
        <v>1</v>
      </c>
      <c r="R50" s="17">
        <f t="shared" si="2"/>
        <v>76</v>
      </c>
    </row>
    <row r="51" spans="1:18" x14ac:dyDescent="0.25">
      <c r="A51" s="19">
        <f t="shared" si="1"/>
        <v>48</v>
      </c>
      <c r="B51" s="26" t="s">
        <v>111</v>
      </c>
      <c r="C51" s="26" t="s">
        <v>112</v>
      </c>
      <c r="D51" t="s">
        <v>67</v>
      </c>
      <c r="E51" s="33" t="s">
        <v>39</v>
      </c>
      <c r="F51" s="5">
        <v>1960</v>
      </c>
      <c r="H51" s="5">
        <v>74</v>
      </c>
      <c r="I51" s="29">
        <v>1</v>
      </c>
      <c r="J51" s="24"/>
      <c r="Q51">
        <v>2</v>
      </c>
      <c r="R51" s="17">
        <f t="shared" si="2"/>
        <v>75</v>
      </c>
    </row>
    <row r="52" spans="1:18" x14ac:dyDescent="0.25">
      <c r="A52" s="19">
        <f t="shared" si="1"/>
        <v>49</v>
      </c>
      <c r="B52" s="27" t="s">
        <v>111</v>
      </c>
      <c r="C52" s="28" t="s">
        <v>127</v>
      </c>
      <c r="D52" t="s">
        <v>67</v>
      </c>
      <c r="E52" s="34" t="s">
        <v>39</v>
      </c>
      <c r="I52" s="29"/>
      <c r="J52" s="24">
        <v>75</v>
      </c>
      <c r="Q52">
        <v>1</v>
      </c>
      <c r="R52" s="17">
        <f t="shared" si="2"/>
        <v>75</v>
      </c>
    </row>
    <row r="53" spans="1:18" x14ac:dyDescent="0.25">
      <c r="A53" s="19">
        <f t="shared" si="1"/>
        <v>50</v>
      </c>
      <c r="B53" s="26" t="s">
        <v>175</v>
      </c>
      <c r="C53" s="26" t="s">
        <v>176</v>
      </c>
      <c r="D53" t="s">
        <v>67</v>
      </c>
      <c r="E53" s="33" t="s">
        <v>17</v>
      </c>
      <c r="F53" s="5">
        <v>1966</v>
      </c>
      <c r="G53" s="5" t="s">
        <v>78</v>
      </c>
      <c r="H53" s="5">
        <v>37</v>
      </c>
      <c r="I53" s="29">
        <v>1</v>
      </c>
      <c r="J53" s="24"/>
      <c r="K53" s="5">
        <v>37</v>
      </c>
      <c r="Q53">
        <v>2</v>
      </c>
      <c r="R53" s="17">
        <f t="shared" si="2"/>
        <v>75</v>
      </c>
    </row>
    <row r="54" spans="1:18" x14ac:dyDescent="0.25">
      <c r="A54" s="19">
        <f t="shared" si="1"/>
        <v>51</v>
      </c>
      <c r="B54" s="26" t="s">
        <v>113</v>
      </c>
      <c r="C54" s="26" t="s">
        <v>114</v>
      </c>
      <c r="D54" t="s">
        <v>67</v>
      </c>
      <c r="E54" s="33" t="s">
        <v>115</v>
      </c>
      <c r="F54" s="5">
        <v>1970</v>
      </c>
      <c r="G54" s="5" t="s">
        <v>78</v>
      </c>
      <c r="H54" s="5">
        <v>73</v>
      </c>
      <c r="I54" s="29"/>
      <c r="J54" s="24"/>
      <c r="Q54">
        <v>1</v>
      </c>
      <c r="R54" s="17">
        <f t="shared" si="2"/>
        <v>73</v>
      </c>
    </row>
    <row r="55" spans="1:18" x14ac:dyDescent="0.25">
      <c r="A55" s="19">
        <f t="shared" si="1"/>
        <v>52</v>
      </c>
      <c r="B55" s="27" t="s">
        <v>96</v>
      </c>
      <c r="C55" s="28" t="s">
        <v>350</v>
      </c>
      <c r="D55" t="s">
        <v>67</v>
      </c>
      <c r="E55" s="34" t="s">
        <v>139</v>
      </c>
      <c r="I55" s="29"/>
      <c r="J55" s="24">
        <v>72</v>
      </c>
      <c r="Q55">
        <v>1</v>
      </c>
      <c r="R55" s="17">
        <f t="shared" si="2"/>
        <v>72</v>
      </c>
    </row>
    <row r="56" spans="1:18" x14ac:dyDescent="0.25">
      <c r="A56" s="19">
        <f t="shared" si="1"/>
        <v>53</v>
      </c>
      <c r="B56" s="26" t="s">
        <v>116</v>
      </c>
      <c r="C56" s="26" t="s">
        <v>117</v>
      </c>
      <c r="D56" t="s">
        <v>67</v>
      </c>
      <c r="E56" s="33" t="s">
        <v>39</v>
      </c>
      <c r="F56" s="5">
        <v>1973</v>
      </c>
      <c r="G56" s="5" t="s">
        <v>78</v>
      </c>
      <c r="H56" s="5">
        <v>72</v>
      </c>
      <c r="I56" s="29"/>
      <c r="J56" s="24"/>
      <c r="Q56">
        <v>1</v>
      </c>
      <c r="R56" s="17">
        <f t="shared" si="2"/>
        <v>72</v>
      </c>
    </row>
    <row r="57" spans="1:18" x14ac:dyDescent="0.25">
      <c r="A57" s="19">
        <f t="shared" si="1"/>
        <v>54</v>
      </c>
      <c r="B57" s="26" t="s">
        <v>118</v>
      </c>
      <c r="C57" s="26" t="s">
        <v>112</v>
      </c>
      <c r="D57" t="s">
        <v>67</v>
      </c>
      <c r="E57" s="33" t="s">
        <v>17</v>
      </c>
      <c r="F57" s="5">
        <v>1961</v>
      </c>
      <c r="G57" s="5" t="s">
        <v>99</v>
      </c>
      <c r="H57" s="5">
        <v>71</v>
      </c>
      <c r="I57" s="29"/>
      <c r="J57" s="24"/>
      <c r="Q57">
        <v>1</v>
      </c>
      <c r="R57" s="17">
        <f t="shared" si="2"/>
        <v>71</v>
      </c>
    </row>
    <row r="58" spans="1:18" x14ac:dyDescent="0.25">
      <c r="A58" s="19">
        <f t="shared" si="1"/>
        <v>55</v>
      </c>
      <c r="B58" s="26" t="s">
        <v>289</v>
      </c>
      <c r="C58" s="26" t="s">
        <v>318</v>
      </c>
      <c r="D58" t="s">
        <v>67</v>
      </c>
      <c r="E58" s="33" t="s">
        <v>98</v>
      </c>
      <c r="G58" s="5" t="s">
        <v>68</v>
      </c>
      <c r="I58" s="29">
        <v>1</v>
      </c>
      <c r="J58" s="24">
        <v>38</v>
      </c>
      <c r="K58" s="5">
        <v>32</v>
      </c>
      <c r="Q58">
        <v>3</v>
      </c>
      <c r="R58" s="17">
        <f t="shared" si="2"/>
        <v>71</v>
      </c>
    </row>
    <row r="59" spans="1:18" x14ac:dyDescent="0.25">
      <c r="A59" s="19">
        <f t="shared" si="1"/>
        <v>56</v>
      </c>
      <c r="B59" s="26" t="s">
        <v>182</v>
      </c>
      <c r="C59" s="26" t="s">
        <v>80</v>
      </c>
      <c r="D59" t="s">
        <v>67</v>
      </c>
      <c r="E59" s="33" t="s">
        <v>26</v>
      </c>
      <c r="F59" s="5">
        <v>1962</v>
      </c>
      <c r="G59" s="5" t="s">
        <v>99</v>
      </c>
      <c r="H59" s="5">
        <v>32</v>
      </c>
      <c r="I59" s="29">
        <v>1</v>
      </c>
      <c r="J59" s="24">
        <v>32</v>
      </c>
      <c r="K59" s="5">
        <v>6</v>
      </c>
      <c r="Q59">
        <v>4</v>
      </c>
      <c r="R59" s="17">
        <f t="shared" si="2"/>
        <v>71</v>
      </c>
    </row>
    <row r="60" spans="1:18" x14ac:dyDescent="0.25">
      <c r="A60" s="19">
        <f t="shared" si="1"/>
        <v>57</v>
      </c>
      <c r="B60" s="27" t="s">
        <v>351</v>
      </c>
      <c r="C60" s="28" t="s">
        <v>83</v>
      </c>
      <c r="D60" t="s">
        <v>67</v>
      </c>
      <c r="E60" s="34" t="s">
        <v>139</v>
      </c>
      <c r="I60" s="29"/>
      <c r="J60" s="24">
        <v>70</v>
      </c>
      <c r="Q60">
        <v>1</v>
      </c>
      <c r="R60" s="17">
        <f t="shared" si="2"/>
        <v>70</v>
      </c>
    </row>
    <row r="61" spans="1:18" x14ac:dyDescent="0.25">
      <c r="A61" s="19">
        <f t="shared" si="1"/>
        <v>58</v>
      </c>
      <c r="B61" s="26" t="s">
        <v>123</v>
      </c>
      <c r="C61" s="26" t="s">
        <v>124</v>
      </c>
      <c r="D61" t="s">
        <v>67</v>
      </c>
      <c r="E61" s="33" t="s">
        <v>125</v>
      </c>
      <c r="F61" s="5">
        <v>1969</v>
      </c>
      <c r="H61" s="5">
        <v>68</v>
      </c>
      <c r="I61" s="29">
        <v>1</v>
      </c>
      <c r="J61" s="24"/>
      <c r="Q61">
        <v>2</v>
      </c>
      <c r="R61" s="17">
        <f t="shared" si="2"/>
        <v>69</v>
      </c>
    </row>
    <row r="62" spans="1:18" x14ac:dyDescent="0.25">
      <c r="A62" s="19">
        <f t="shared" si="1"/>
        <v>59</v>
      </c>
      <c r="B62" s="27" t="s">
        <v>352</v>
      </c>
      <c r="C62" s="28" t="s">
        <v>110</v>
      </c>
      <c r="D62" t="s">
        <v>67</v>
      </c>
      <c r="E62" s="34" t="s">
        <v>386</v>
      </c>
      <c r="I62" s="29"/>
      <c r="J62" s="24">
        <v>69</v>
      </c>
      <c r="Q62">
        <v>1</v>
      </c>
      <c r="R62" s="17">
        <f t="shared" si="2"/>
        <v>69</v>
      </c>
    </row>
    <row r="63" spans="1:18" x14ac:dyDescent="0.25">
      <c r="A63" s="19">
        <f t="shared" si="1"/>
        <v>60</v>
      </c>
      <c r="B63" s="26" t="s">
        <v>189</v>
      </c>
      <c r="C63" s="26" t="s">
        <v>97</v>
      </c>
      <c r="D63" t="s">
        <v>67</v>
      </c>
      <c r="E63" s="33" t="s">
        <v>190</v>
      </c>
      <c r="F63" s="5">
        <v>1955</v>
      </c>
      <c r="G63" s="5" t="s">
        <v>68</v>
      </c>
      <c r="H63" s="5">
        <v>27</v>
      </c>
      <c r="I63" s="29">
        <v>1</v>
      </c>
      <c r="J63" s="24">
        <v>21</v>
      </c>
      <c r="K63" s="5">
        <v>19</v>
      </c>
      <c r="Q63">
        <v>4</v>
      </c>
      <c r="R63" s="17">
        <f t="shared" si="2"/>
        <v>68</v>
      </c>
    </row>
    <row r="64" spans="1:18" x14ac:dyDescent="0.25">
      <c r="A64" s="19">
        <f t="shared" si="1"/>
        <v>61</v>
      </c>
      <c r="B64" s="27" t="s">
        <v>366</v>
      </c>
      <c r="C64" s="28" t="s">
        <v>367</v>
      </c>
      <c r="D64" t="s">
        <v>67</v>
      </c>
      <c r="E64" s="34" t="s">
        <v>388</v>
      </c>
      <c r="I64" s="29"/>
      <c r="J64" s="24">
        <v>39</v>
      </c>
      <c r="K64" s="5">
        <v>29</v>
      </c>
      <c r="Q64">
        <v>2</v>
      </c>
      <c r="R64" s="17">
        <f t="shared" si="2"/>
        <v>68</v>
      </c>
    </row>
    <row r="65" spans="1:18" x14ac:dyDescent="0.25">
      <c r="A65" s="19">
        <f t="shared" si="1"/>
        <v>62</v>
      </c>
      <c r="B65" s="26" t="s">
        <v>126</v>
      </c>
      <c r="C65" s="26" t="s">
        <v>127</v>
      </c>
      <c r="D65" t="s">
        <v>67</v>
      </c>
      <c r="E65" s="33" t="s">
        <v>128</v>
      </c>
      <c r="F65" s="5">
        <v>1977</v>
      </c>
      <c r="G65" s="5" t="s">
        <v>71</v>
      </c>
      <c r="H65" s="5">
        <v>67</v>
      </c>
      <c r="I65" s="29"/>
      <c r="J65" s="24"/>
      <c r="Q65">
        <v>1</v>
      </c>
      <c r="R65" s="17">
        <f t="shared" si="2"/>
        <v>67</v>
      </c>
    </row>
    <row r="66" spans="1:18" x14ac:dyDescent="0.25">
      <c r="A66" s="19">
        <f t="shared" si="1"/>
        <v>63</v>
      </c>
      <c r="B66" s="26" t="s">
        <v>131</v>
      </c>
      <c r="C66" s="26" t="s">
        <v>132</v>
      </c>
      <c r="D66" t="s">
        <v>67</v>
      </c>
      <c r="E66" s="33" t="s">
        <v>133</v>
      </c>
      <c r="F66" s="5">
        <v>1973</v>
      </c>
      <c r="G66" s="5" t="s">
        <v>78</v>
      </c>
      <c r="H66" s="5">
        <v>65</v>
      </c>
      <c r="I66" s="29">
        <v>1</v>
      </c>
      <c r="J66" s="24"/>
      <c r="Q66">
        <v>2</v>
      </c>
      <c r="R66" s="17">
        <f t="shared" si="2"/>
        <v>66</v>
      </c>
    </row>
    <row r="67" spans="1:18" x14ac:dyDescent="0.25">
      <c r="A67" s="19">
        <f t="shared" si="1"/>
        <v>64</v>
      </c>
      <c r="B67" s="26" t="s">
        <v>300</v>
      </c>
      <c r="C67" s="26" t="s">
        <v>187</v>
      </c>
      <c r="D67" t="s">
        <v>67</v>
      </c>
      <c r="E67" s="33" t="s">
        <v>328</v>
      </c>
      <c r="G67" s="5" t="s">
        <v>78</v>
      </c>
      <c r="I67" s="29">
        <v>1</v>
      </c>
      <c r="J67" s="24">
        <v>64</v>
      </c>
      <c r="Q67">
        <v>2</v>
      </c>
      <c r="R67" s="17">
        <f t="shared" si="2"/>
        <v>65</v>
      </c>
    </row>
    <row r="68" spans="1:18" x14ac:dyDescent="0.25">
      <c r="A68" s="19">
        <f t="shared" si="1"/>
        <v>65</v>
      </c>
      <c r="B68" s="27" t="s">
        <v>111</v>
      </c>
      <c r="C68" s="28" t="s">
        <v>112</v>
      </c>
      <c r="D68" t="s">
        <v>67</v>
      </c>
      <c r="E68" s="34" t="s">
        <v>39</v>
      </c>
      <c r="I68" s="29"/>
      <c r="J68" s="24">
        <v>65</v>
      </c>
      <c r="Q68">
        <v>1</v>
      </c>
      <c r="R68" s="17">
        <f t="shared" ref="R68:R99" si="3">H68+I68+J68+K68+L68+M68+N68+O68+P68</f>
        <v>65</v>
      </c>
    </row>
    <row r="69" spans="1:18" x14ac:dyDescent="0.25">
      <c r="A69" s="19">
        <f t="shared" si="1"/>
        <v>66</v>
      </c>
      <c r="B69" s="27" t="s">
        <v>354</v>
      </c>
      <c r="C69" s="28" t="s">
        <v>355</v>
      </c>
      <c r="D69" t="s">
        <v>67</v>
      </c>
      <c r="E69" s="34" t="s">
        <v>115</v>
      </c>
      <c r="I69" s="29"/>
      <c r="J69" s="24">
        <v>63</v>
      </c>
      <c r="Q69">
        <v>1</v>
      </c>
      <c r="R69" s="17">
        <f t="shared" si="3"/>
        <v>63</v>
      </c>
    </row>
    <row r="70" spans="1:18" x14ac:dyDescent="0.25">
      <c r="A70" s="19">
        <f t="shared" ref="A70:A133" si="4">A69+1</f>
        <v>67</v>
      </c>
      <c r="B70" s="27" t="s">
        <v>333</v>
      </c>
      <c r="C70" s="28" t="s">
        <v>149</v>
      </c>
      <c r="D70" t="s">
        <v>67</v>
      </c>
      <c r="E70" s="34" t="s">
        <v>387</v>
      </c>
      <c r="I70" s="29"/>
      <c r="J70" s="24">
        <v>62</v>
      </c>
      <c r="Q70">
        <v>1</v>
      </c>
      <c r="R70" s="17">
        <f t="shared" si="3"/>
        <v>62</v>
      </c>
    </row>
    <row r="71" spans="1:18" x14ac:dyDescent="0.25">
      <c r="A71" s="19">
        <f t="shared" si="4"/>
        <v>68</v>
      </c>
      <c r="B71" s="26" t="s">
        <v>177</v>
      </c>
      <c r="C71" s="26" t="s">
        <v>93</v>
      </c>
      <c r="D71" t="s">
        <v>67</v>
      </c>
      <c r="E71" s="33" t="s">
        <v>169</v>
      </c>
      <c r="F71" s="5">
        <v>1967</v>
      </c>
      <c r="G71" s="5" t="s">
        <v>78</v>
      </c>
      <c r="H71" s="5">
        <v>36</v>
      </c>
      <c r="I71" s="29">
        <v>1</v>
      </c>
      <c r="J71" s="24"/>
      <c r="K71" s="5">
        <v>25</v>
      </c>
      <c r="Q71">
        <v>3</v>
      </c>
      <c r="R71" s="17">
        <f t="shared" si="3"/>
        <v>62</v>
      </c>
    </row>
    <row r="72" spans="1:18" x14ac:dyDescent="0.25">
      <c r="A72" s="19">
        <f t="shared" si="4"/>
        <v>69</v>
      </c>
      <c r="B72" s="26" t="s">
        <v>140</v>
      </c>
      <c r="C72" s="26" t="s">
        <v>141</v>
      </c>
      <c r="D72" t="s">
        <v>67</v>
      </c>
      <c r="E72" s="33" t="s">
        <v>142</v>
      </c>
      <c r="F72" s="5">
        <v>1968</v>
      </c>
      <c r="G72" s="5" t="s">
        <v>78</v>
      </c>
      <c r="H72" s="5">
        <v>61</v>
      </c>
      <c r="I72" s="29"/>
      <c r="J72" s="24"/>
      <c r="Q72">
        <v>1</v>
      </c>
      <c r="R72" s="17">
        <f t="shared" si="3"/>
        <v>61</v>
      </c>
    </row>
    <row r="73" spans="1:18" x14ac:dyDescent="0.25">
      <c r="A73" s="19">
        <f t="shared" si="4"/>
        <v>70</v>
      </c>
      <c r="B73" s="26" t="s">
        <v>145</v>
      </c>
      <c r="C73" s="26" t="s">
        <v>73</v>
      </c>
      <c r="D73" t="s">
        <v>67</v>
      </c>
      <c r="E73" s="33" t="s">
        <v>26</v>
      </c>
      <c r="F73" s="5">
        <v>1974</v>
      </c>
      <c r="G73" s="5" t="s">
        <v>78</v>
      </c>
      <c r="H73" s="5">
        <v>59</v>
      </c>
      <c r="I73" s="29">
        <v>1</v>
      </c>
      <c r="J73" s="24"/>
      <c r="Q73">
        <v>2</v>
      </c>
      <c r="R73" s="17">
        <f t="shared" si="3"/>
        <v>60</v>
      </c>
    </row>
    <row r="74" spans="1:18" x14ac:dyDescent="0.25">
      <c r="A74" s="19">
        <f t="shared" si="4"/>
        <v>71</v>
      </c>
      <c r="B74" s="26" t="s">
        <v>179</v>
      </c>
      <c r="C74" s="26" t="s">
        <v>85</v>
      </c>
      <c r="D74" t="s">
        <v>67</v>
      </c>
      <c r="E74" s="33" t="s">
        <v>98</v>
      </c>
      <c r="F74" s="5">
        <v>1962</v>
      </c>
      <c r="G74" s="5" t="s">
        <v>99</v>
      </c>
      <c r="H74" s="5">
        <v>34</v>
      </c>
      <c r="I74" s="29">
        <v>1</v>
      </c>
      <c r="J74" s="24">
        <v>1</v>
      </c>
      <c r="K74" s="5">
        <v>22</v>
      </c>
      <c r="Q74">
        <v>4</v>
      </c>
      <c r="R74" s="17">
        <f t="shared" si="3"/>
        <v>58</v>
      </c>
    </row>
    <row r="75" spans="1:18" x14ac:dyDescent="0.25">
      <c r="A75" s="19">
        <f t="shared" si="4"/>
        <v>72</v>
      </c>
      <c r="B75" s="27" t="s">
        <v>15</v>
      </c>
      <c r="C75" s="28" t="s">
        <v>187</v>
      </c>
      <c r="D75" t="s">
        <v>67</v>
      </c>
      <c r="E75" s="34" t="s">
        <v>257</v>
      </c>
      <c r="I75" s="29"/>
      <c r="J75" s="24">
        <v>35</v>
      </c>
      <c r="K75" s="5">
        <v>23</v>
      </c>
      <c r="Q75">
        <v>2</v>
      </c>
      <c r="R75" s="17">
        <f t="shared" si="3"/>
        <v>58</v>
      </c>
    </row>
    <row r="76" spans="1:18" x14ac:dyDescent="0.25">
      <c r="A76" s="19">
        <f t="shared" si="4"/>
        <v>73</v>
      </c>
      <c r="B76" s="26" t="s">
        <v>146</v>
      </c>
      <c r="C76" s="26" t="s">
        <v>147</v>
      </c>
      <c r="D76" t="s">
        <v>67</v>
      </c>
      <c r="E76" s="33" t="s">
        <v>142</v>
      </c>
      <c r="F76" s="5">
        <v>1979</v>
      </c>
      <c r="G76" s="5" t="s">
        <v>71</v>
      </c>
      <c r="H76" s="5">
        <v>58</v>
      </c>
      <c r="I76" s="29"/>
      <c r="J76" s="24"/>
      <c r="Q76">
        <v>1</v>
      </c>
      <c r="R76" s="17">
        <f t="shared" si="3"/>
        <v>58</v>
      </c>
    </row>
    <row r="77" spans="1:18" x14ac:dyDescent="0.25">
      <c r="A77" s="19">
        <f t="shared" si="4"/>
        <v>74</v>
      </c>
      <c r="B77" s="26" t="s">
        <v>148</v>
      </c>
      <c r="C77" s="26" t="s">
        <v>149</v>
      </c>
      <c r="D77" t="s">
        <v>67</v>
      </c>
      <c r="E77" s="33" t="s">
        <v>26</v>
      </c>
      <c r="F77" s="5">
        <v>1967</v>
      </c>
      <c r="G77" s="5" t="s">
        <v>78</v>
      </c>
      <c r="H77" s="5">
        <v>57</v>
      </c>
      <c r="I77" s="29">
        <v>1</v>
      </c>
      <c r="J77" s="24"/>
      <c r="Q77">
        <v>2</v>
      </c>
      <c r="R77" s="17">
        <f t="shared" si="3"/>
        <v>58</v>
      </c>
    </row>
    <row r="78" spans="1:18" x14ac:dyDescent="0.25">
      <c r="A78" s="19">
        <f t="shared" si="4"/>
        <v>75</v>
      </c>
      <c r="B78" s="26" t="s">
        <v>193</v>
      </c>
      <c r="C78" s="26" t="s">
        <v>40</v>
      </c>
      <c r="D78" t="s">
        <v>67</v>
      </c>
      <c r="E78" s="33" t="s">
        <v>44</v>
      </c>
      <c r="F78" s="5">
        <v>1950</v>
      </c>
      <c r="G78" s="5" t="s">
        <v>68</v>
      </c>
      <c r="H78" s="5">
        <v>25</v>
      </c>
      <c r="I78" s="29">
        <v>1</v>
      </c>
      <c r="J78" s="24">
        <v>31</v>
      </c>
      <c r="Q78">
        <v>3</v>
      </c>
      <c r="R78" s="17">
        <f t="shared" si="3"/>
        <v>57</v>
      </c>
    </row>
    <row r="79" spans="1:18" x14ac:dyDescent="0.25">
      <c r="A79" s="19">
        <f t="shared" si="4"/>
        <v>76</v>
      </c>
      <c r="B79" s="26" t="s">
        <v>150</v>
      </c>
      <c r="C79" s="26" t="s">
        <v>97</v>
      </c>
      <c r="D79" t="s">
        <v>67</v>
      </c>
      <c r="E79" s="33" t="s">
        <v>139</v>
      </c>
      <c r="F79" s="5">
        <v>1973</v>
      </c>
      <c r="G79" s="5" t="s">
        <v>78</v>
      </c>
      <c r="H79" s="5">
        <v>56</v>
      </c>
      <c r="I79" s="29"/>
      <c r="J79" s="24"/>
      <c r="Q79">
        <v>1</v>
      </c>
      <c r="R79" s="17">
        <f t="shared" si="3"/>
        <v>56</v>
      </c>
    </row>
    <row r="80" spans="1:18" x14ac:dyDescent="0.25">
      <c r="A80" s="19">
        <f t="shared" si="4"/>
        <v>77</v>
      </c>
      <c r="B80" s="27" t="s">
        <v>314</v>
      </c>
      <c r="C80" s="28" t="s">
        <v>356</v>
      </c>
      <c r="D80" t="s">
        <v>67</v>
      </c>
      <c r="E80" s="34" t="s">
        <v>11</v>
      </c>
      <c r="I80" s="29"/>
      <c r="J80" s="24">
        <v>56</v>
      </c>
      <c r="Q80">
        <v>1</v>
      </c>
      <c r="R80" s="17">
        <f t="shared" si="3"/>
        <v>56</v>
      </c>
    </row>
    <row r="81" spans="1:18" x14ac:dyDescent="0.25">
      <c r="A81" s="19">
        <f t="shared" si="4"/>
        <v>78</v>
      </c>
      <c r="B81" s="26" t="s">
        <v>152</v>
      </c>
      <c r="C81" s="26" t="s">
        <v>114</v>
      </c>
      <c r="D81" t="s">
        <v>67</v>
      </c>
      <c r="E81" s="33" t="s">
        <v>10</v>
      </c>
      <c r="F81" s="5">
        <v>1983</v>
      </c>
      <c r="H81" s="5">
        <v>54</v>
      </c>
      <c r="I81" s="29">
        <v>1</v>
      </c>
      <c r="J81" s="24"/>
      <c r="Q81">
        <v>2</v>
      </c>
      <c r="R81" s="17">
        <f t="shared" si="3"/>
        <v>55</v>
      </c>
    </row>
    <row r="82" spans="1:18" x14ac:dyDescent="0.25">
      <c r="A82" s="19">
        <f t="shared" si="4"/>
        <v>79</v>
      </c>
      <c r="B82" s="27" t="s">
        <v>357</v>
      </c>
      <c r="C82" s="28" t="s">
        <v>75</v>
      </c>
      <c r="D82" t="s">
        <v>67</v>
      </c>
      <c r="E82" s="34" t="s">
        <v>49</v>
      </c>
      <c r="I82" s="29"/>
      <c r="J82" s="24">
        <v>54</v>
      </c>
      <c r="Q82">
        <v>1</v>
      </c>
      <c r="R82" s="17">
        <f t="shared" si="3"/>
        <v>54</v>
      </c>
    </row>
    <row r="83" spans="1:18" x14ac:dyDescent="0.25">
      <c r="A83" s="19">
        <f t="shared" si="4"/>
        <v>80</v>
      </c>
      <c r="B83" s="26" t="s">
        <v>153</v>
      </c>
      <c r="C83" s="26" t="s">
        <v>83</v>
      </c>
      <c r="D83" t="s">
        <v>67</v>
      </c>
      <c r="E83" s="33" t="s">
        <v>154</v>
      </c>
      <c r="F83" s="5">
        <v>1979</v>
      </c>
      <c r="H83" s="5">
        <v>53</v>
      </c>
      <c r="I83" s="29"/>
      <c r="J83" s="24"/>
      <c r="Q83">
        <v>1</v>
      </c>
      <c r="R83" s="17">
        <f t="shared" si="3"/>
        <v>53</v>
      </c>
    </row>
    <row r="84" spans="1:18" x14ac:dyDescent="0.25">
      <c r="A84" s="19">
        <f t="shared" si="4"/>
        <v>81</v>
      </c>
      <c r="B84" s="26" t="s">
        <v>200</v>
      </c>
      <c r="C84" s="26" t="s">
        <v>201</v>
      </c>
      <c r="D84" t="s">
        <v>67</v>
      </c>
      <c r="E84" s="33" t="s">
        <v>52</v>
      </c>
      <c r="F84" s="5">
        <v>1960</v>
      </c>
      <c r="G84" s="5" t="s">
        <v>99</v>
      </c>
      <c r="H84" s="5">
        <v>20</v>
      </c>
      <c r="I84" s="29"/>
      <c r="J84" s="24">
        <v>28</v>
      </c>
      <c r="K84" s="5">
        <v>4</v>
      </c>
      <c r="Q84">
        <v>3</v>
      </c>
      <c r="R84" s="17">
        <f t="shared" si="3"/>
        <v>52</v>
      </c>
    </row>
    <row r="85" spans="1:18" x14ac:dyDescent="0.25">
      <c r="A85" s="19">
        <f t="shared" si="4"/>
        <v>82</v>
      </c>
      <c r="B85" s="26" t="s">
        <v>155</v>
      </c>
      <c r="C85" s="26" t="s">
        <v>107</v>
      </c>
      <c r="D85" t="s">
        <v>67</v>
      </c>
      <c r="E85" s="33" t="s">
        <v>44</v>
      </c>
      <c r="F85" s="5">
        <v>1967</v>
      </c>
      <c r="G85" s="5" t="s">
        <v>78</v>
      </c>
      <c r="H85" s="5">
        <v>52</v>
      </c>
      <c r="I85" s="29"/>
      <c r="J85" s="24"/>
      <c r="Q85">
        <v>1</v>
      </c>
      <c r="R85" s="17">
        <f t="shared" si="3"/>
        <v>52</v>
      </c>
    </row>
    <row r="86" spans="1:18" x14ac:dyDescent="0.25">
      <c r="A86" s="19">
        <f t="shared" si="4"/>
        <v>83</v>
      </c>
      <c r="B86" s="27" t="s">
        <v>358</v>
      </c>
      <c r="C86" s="28" t="s">
        <v>110</v>
      </c>
      <c r="D86" t="s">
        <v>67</v>
      </c>
      <c r="E86" s="34" t="s">
        <v>20</v>
      </c>
      <c r="I86" s="29"/>
      <c r="J86" s="24">
        <v>52</v>
      </c>
      <c r="Q86">
        <v>1</v>
      </c>
      <c r="R86" s="17">
        <f t="shared" si="3"/>
        <v>52</v>
      </c>
    </row>
    <row r="87" spans="1:18" x14ac:dyDescent="0.25">
      <c r="A87" s="19">
        <f t="shared" si="4"/>
        <v>84</v>
      </c>
      <c r="B87" s="27" t="s">
        <v>359</v>
      </c>
      <c r="C87" s="28" t="s">
        <v>75</v>
      </c>
      <c r="D87" t="s">
        <v>67</v>
      </c>
      <c r="E87" s="34" t="s">
        <v>115</v>
      </c>
      <c r="I87" s="29"/>
      <c r="J87" s="24">
        <v>51</v>
      </c>
      <c r="Q87">
        <v>1</v>
      </c>
      <c r="R87" s="17">
        <f t="shared" si="3"/>
        <v>51</v>
      </c>
    </row>
    <row r="88" spans="1:18" x14ac:dyDescent="0.25">
      <c r="A88" s="19">
        <f t="shared" si="4"/>
        <v>85</v>
      </c>
      <c r="B88" s="26" t="s">
        <v>156</v>
      </c>
      <c r="C88" s="26" t="s">
        <v>80</v>
      </c>
      <c r="D88" t="s">
        <v>67</v>
      </c>
      <c r="E88" s="33" t="s">
        <v>17</v>
      </c>
      <c r="F88" s="5">
        <v>1968</v>
      </c>
      <c r="G88" s="5" t="s">
        <v>78</v>
      </c>
      <c r="H88" s="5">
        <v>51</v>
      </c>
      <c r="I88" s="29"/>
      <c r="J88" s="24"/>
      <c r="Q88">
        <v>1</v>
      </c>
      <c r="R88" s="17">
        <f t="shared" si="3"/>
        <v>51</v>
      </c>
    </row>
    <row r="89" spans="1:18" x14ac:dyDescent="0.25">
      <c r="A89" s="19">
        <f t="shared" si="4"/>
        <v>86</v>
      </c>
      <c r="B89" s="27" t="s">
        <v>360</v>
      </c>
      <c r="C89" s="28" t="s">
        <v>94</v>
      </c>
      <c r="D89" t="s">
        <v>67</v>
      </c>
      <c r="E89" s="34" t="s">
        <v>133</v>
      </c>
      <c r="I89" s="29"/>
      <c r="J89" s="24">
        <v>47</v>
      </c>
      <c r="Q89">
        <v>1</v>
      </c>
      <c r="R89" s="17">
        <f t="shared" si="3"/>
        <v>47</v>
      </c>
    </row>
    <row r="90" spans="1:18" x14ac:dyDescent="0.25">
      <c r="A90" s="19">
        <f t="shared" si="4"/>
        <v>87</v>
      </c>
      <c r="B90" s="26" t="s">
        <v>164</v>
      </c>
      <c r="C90" s="26" t="s">
        <v>165</v>
      </c>
      <c r="D90" t="s">
        <v>67</v>
      </c>
      <c r="E90" s="33" t="s">
        <v>17</v>
      </c>
      <c r="F90" s="5">
        <v>1965</v>
      </c>
      <c r="H90" s="5">
        <v>46</v>
      </c>
      <c r="I90" s="29"/>
      <c r="J90" s="24"/>
      <c r="Q90">
        <v>1</v>
      </c>
      <c r="R90" s="17">
        <f t="shared" si="3"/>
        <v>46</v>
      </c>
    </row>
    <row r="91" spans="1:18" x14ac:dyDescent="0.25">
      <c r="A91" s="19">
        <f t="shared" si="4"/>
        <v>88</v>
      </c>
      <c r="B91" s="27" t="s">
        <v>361</v>
      </c>
      <c r="C91" s="28" t="s">
        <v>362</v>
      </c>
      <c r="D91" t="s">
        <v>67</v>
      </c>
      <c r="E91" s="34" t="s">
        <v>388</v>
      </c>
      <c r="I91" s="29"/>
      <c r="J91" s="24">
        <v>46</v>
      </c>
      <c r="Q91">
        <v>1</v>
      </c>
      <c r="R91" s="17">
        <f t="shared" si="3"/>
        <v>46</v>
      </c>
    </row>
    <row r="92" spans="1:18" x14ac:dyDescent="0.25">
      <c r="A92" s="19">
        <f t="shared" si="4"/>
        <v>89</v>
      </c>
      <c r="B92" s="26" t="s">
        <v>311</v>
      </c>
      <c r="C92" s="26" t="s">
        <v>210</v>
      </c>
      <c r="D92" t="s">
        <v>67</v>
      </c>
      <c r="E92" s="33" t="s">
        <v>26</v>
      </c>
      <c r="G92" s="5" t="s">
        <v>99</v>
      </c>
      <c r="I92" s="29">
        <v>1</v>
      </c>
      <c r="J92" s="24">
        <v>20</v>
      </c>
      <c r="K92" s="5">
        <v>24</v>
      </c>
      <c r="Q92">
        <v>3</v>
      </c>
      <c r="R92" s="17">
        <f t="shared" si="3"/>
        <v>45</v>
      </c>
    </row>
    <row r="93" spans="1:18" x14ac:dyDescent="0.25">
      <c r="A93" s="19">
        <f t="shared" si="4"/>
        <v>90</v>
      </c>
      <c r="B93" s="26" t="s">
        <v>166</v>
      </c>
      <c r="C93" s="26" t="s">
        <v>94</v>
      </c>
      <c r="D93" t="s">
        <v>67</v>
      </c>
      <c r="E93" s="33" t="s">
        <v>49</v>
      </c>
      <c r="F93" s="5">
        <v>1960</v>
      </c>
      <c r="H93" s="5">
        <v>44</v>
      </c>
      <c r="I93" s="29">
        <v>1</v>
      </c>
      <c r="J93" s="24"/>
      <c r="Q93">
        <v>2</v>
      </c>
      <c r="R93" s="17">
        <f t="shared" si="3"/>
        <v>45</v>
      </c>
    </row>
    <row r="94" spans="1:18" x14ac:dyDescent="0.25">
      <c r="A94" s="19">
        <f t="shared" si="4"/>
        <v>91</v>
      </c>
      <c r="B94" t="str">
        <f>[1]CLASS.FINALE!C20</f>
        <v>TARRICONE</v>
      </c>
      <c r="C94" t="str">
        <f>[1]CLASS.FINALE!D20</f>
        <v>ANGELO</v>
      </c>
      <c r="D94" t="s">
        <v>67</v>
      </c>
      <c r="E94" s="33" t="str">
        <f>[1]CLASS.FINALE!E20</f>
        <v>MDS PANARIA GROUP</v>
      </c>
      <c r="K94" s="36">
        <v>44</v>
      </c>
      <c r="Q94">
        <v>1</v>
      </c>
      <c r="R94" s="17">
        <f t="shared" si="3"/>
        <v>44</v>
      </c>
    </row>
    <row r="95" spans="1:18" x14ac:dyDescent="0.25">
      <c r="A95" s="19">
        <f t="shared" si="4"/>
        <v>92</v>
      </c>
      <c r="B95" t="str">
        <f>[1]CLASS.FINALE!C22</f>
        <v>DE GIOVANNI</v>
      </c>
      <c r="C95" t="str">
        <f>[1]CLASS.FINALE!D22</f>
        <v>DARIO</v>
      </c>
      <c r="D95" t="s">
        <v>67</v>
      </c>
      <c r="E95" s="33" t="str">
        <f>[1]CLASS.FINALE!E22</f>
        <v>ATL. FRIGNANO</v>
      </c>
      <c r="K95" s="36">
        <v>42</v>
      </c>
      <c r="Q95">
        <v>1</v>
      </c>
      <c r="R95" s="17">
        <f t="shared" si="3"/>
        <v>42</v>
      </c>
    </row>
    <row r="96" spans="1:18" x14ac:dyDescent="0.25">
      <c r="A96" s="19">
        <f t="shared" si="4"/>
        <v>93</v>
      </c>
      <c r="B96" s="27" t="s">
        <v>363</v>
      </c>
      <c r="C96" s="28" t="s">
        <v>364</v>
      </c>
      <c r="D96" t="s">
        <v>67</v>
      </c>
      <c r="E96" s="34" t="s">
        <v>115</v>
      </c>
      <c r="I96" s="29"/>
      <c r="J96" s="24">
        <v>42</v>
      </c>
      <c r="Q96">
        <v>1</v>
      </c>
      <c r="R96" s="17">
        <f t="shared" si="3"/>
        <v>42</v>
      </c>
    </row>
    <row r="97" spans="1:18" x14ac:dyDescent="0.25">
      <c r="A97" s="19">
        <f t="shared" si="4"/>
        <v>94</v>
      </c>
      <c r="B97" s="26" t="s">
        <v>186</v>
      </c>
      <c r="C97" s="26" t="s">
        <v>187</v>
      </c>
      <c r="D97" t="s">
        <v>67</v>
      </c>
      <c r="E97" s="33" t="s">
        <v>188</v>
      </c>
      <c r="F97" s="5">
        <v>1974</v>
      </c>
      <c r="H97" s="5">
        <v>28</v>
      </c>
      <c r="I97" s="29"/>
      <c r="J97" s="24"/>
      <c r="K97" s="5">
        <v>14</v>
      </c>
      <c r="Q97">
        <v>2</v>
      </c>
      <c r="R97" s="17">
        <f t="shared" si="3"/>
        <v>42</v>
      </c>
    </row>
    <row r="98" spans="1:18" x14ac:dyDescent="0.25">
      <c r="A98" s="19">
        <f t="shared" si="4"/>
        <v>95</v>
      </c>
      <c r="B98" s="26" t="s">
        <v>92</v>
      </c>
      <c r="C98" s="26" t="s">
        <v>168</v>
      </c>
      <c r="D98" t="s">
        <v>67</v>
      </c>
      <c r="E98" s="33" t="s">
        <v>169</v>
      </c>
      <c r="F98" s="5">
        <v>1959</v>
      </c>
      <c r="G98" s="5" t="s">
        <v>99</v>
      </c>
      <c r="H98" s="5">
        <v>42</v>
      </c>
      <c r="I98" s="29"/>
      <c r="J98" s="24"/>
      <c r="Q98">
        <v>1</v>
      </c>
      <c r="R98" s="17">
        <f t="shared" si="3"/>
        <v>42</v>
      </c>
    </row>
    <row r="99" spans="1:18" x14ac:dyDescent="0.25">
      <c r="A99" s="19">
        <f t="shared" si="4"/>
        <v>96</v>
      </c>
      <c r="B99" s="27" t="s">
        <v>365</v>
      </c>
      <c r="C99" s="28" t="s">
        <v>77</v>
      </c>
      <c r="D99" t="s">
        <v>67</v>
      </c>
      <c r="E99" s="34" t="s">
        <v>389</v>
      </c>
      <c r="I99" s="29"/>
      <c r="J99" s="24">
        <v>40</v>
      </c>
      <c r="Q99">
        <v>1</v>
      </c>
      <c r="R99" s="17">
        <f t="shared" si="3"/>
        <v>40</v>
      </c>
    </row>
    <row r="100" spans="1:18" x14ac:dyDescent="0.25">
      <c r="A100" s="19">
        <f t="shared" si="4"/>
        <v>97</v>
      </c>
      <c r="B100" s="26" t="s">
        <v>203</v>
      </c>
      <c r="C100" s="26" t="s">
        <v>204</v>
      </c>
      <c r="D100" t="s">
        <v>67</v>
      </c>
      <c r="E100" s="33" t="s">
        <v>190</v>
      </c>
      <c r="F100" s="5">
        <v>1956</v>
      </c>
      <c r="G100" s="5" t="s">
        <v>99</v>
      </c>
      <c r="H100" s="5">
        <v>18</v>
      </c>
      <c r="I100" s="29">
        <v>1</v>
      </c>
      <c r="J100" s="24">
        <v>17</v>
      </c>
      <c r="K100" s="5">
        <v>3</v>
      </c>
      <c r="Q100">
        <v>4</v>
      </c>
      <c r="R100" s="17">
        <f t="shared" ref="R100:R131" si="5">H100+I100+J100+K100+L100+M100+N100+O100+P100</f>
        <v>39</v>
      </c>
    </row>
    <row r="101" spans="1:18" x14ac:dyDescent="0.25">
      <c r="A101" s="19">
        <f t="shared" si="4"/>
        <v>98</v>
      </c>
      <c r="B101" s="26" t="s">
        <v>173</v>
      </c>
      <c r="C101" s="26" t="s">
        <v>174</v>
      </c>
      <c r="D101" t="s">
        <v>67</v>
      </c>
      <c r="E101" s="33" t="s">
        <v>17</v>
      </c>
      <c r="F101" s="5">
        <v>1962</v>
      </c>
      <c r="H101" s="5">
        <v>39</v>
      </c>
      <c r="I101" s="29"/>
      <c r="J101" s="24"/>
      <c r="Q101">
        <v>1</v>
      </c>
      <c r="R101" s="17">
        <f t="shared" si="5"/>
        <v>39</v>
      </c>
    </row>
    <row r="102" spans="1:18" x14ac:dyDescent="0.25">
      <c r="A102" s="19">
        <f t="shared" si="4"/>
        <v>99</v>
      </c>
      <c r="B102" s="26" t="s">
        <v>207</v>
      </c>
      <c r="C102" s="26" t="s">
        <v>208</v>
      </c>
      <c r="D102" t="s">
        <v>67</v>
      </c>
      <c r="E102" s="33" t="s">
        <v>133</v>
      </c>
      <c r="F102" s="5">
        <v>1975</v>
      </c>
      <c r="G102" s="5" t="s">
        <v>78</v>
      </c>
      <c r="H102" s="5">
        <v>16</v>
      </c>
      <c r="I102" s="29">
        <v>1</v>
      </c>
      <c r="J102" s="24">
        <v>12</v>
      </c>
      <c r="K102" s="5">
        <v>10</v>
      </c>
      <c r="Q102">
        <v>4</v>
      </c>
      <c r="R102" s="17">
        <f t="shared" si="5"/>
        <v>39</v>
      </c>
    </row>
    <row r="103" spans="1:18" x14ac:dyDescent="0.25">
      <c r="A103" s="19">
        <f t="shared" si="4"/>
        <v>100</v>
      </c>
      <c r="B103" s="26" t="s">
        <v>199</v>
      </c>
      <c r="C103" s="26" t="s">
        <v>187</v>
      </c>
      <c r="D103" t="s">
        <v>67</v>
      </c>
      <c r="E103" s="33" t="s">
        <v>52</v>
      </c>
      <c r="F103" s="5">
        <v>1969</v>
      </c>
      <c r="G103" s="5" t="s">
        <v>78</v>
      </c>
      <c r="H103" s="5">
        <v>21</v>
      </c>
      <c r="I103" s="29"/>
      <c r="J103" s="24"/>
      <c r="K103" s="5">
        <v>18</v>
      </c>
      <c r="Q103">
        <v>2</v>
      </c>
      <c r="R103" s="17">
        <f t="shared" si="5"/>
        <v>39</v>
      </c>
    </row>
    <row r="104" spans="1:18" x14ac:dyDescent="0.25">
      <c r="A104" s="19">
        <f t="shared" si="4"/>
        <v>101</v>
      </c>
      <c r="B104" s="27" t="s">
        <v>379</v>
      </c>
      <c r="C104" s="28" t="s">
        <v>107</v>
      </c>
      <c r="D104" t="s">
        <v>67</v>
      </c>
      <c r="E104" s="34" t="s">
        <v>139</v>
      </c>
      <c r="I104" s="29"/>
      <c r="J104" s="24">
        <v>16</v>
      </c>
      <c r="K104" s="5">
        <v>21</v>
      </c>
      <c r="Q104">
        <v>2</v>
      </c>
      <c r="R104" s="17">
        <f t="shared" si="5"/>
        <v>37</v>
      </c>
    </row>
    <row r="105" spans="1:18" x14ac:dyDescent="0.25">
      <c r="A105" s="19">
        <f t="shared" si="4"/>
        <v>102</v>
      </c>
      <c r="B105" s="26" t="s">
        <v>178</v>
      </c>
      <c r="C105" s="26" t="s">
        <v>89</v>
      </c>
      <c r="D105" t="s">
        <v>67</v>
      </c>
      <c r="E105" s="33" t="s">
        <v>17</v>
      </c>
      <c r="F105" s="5">
        <v>1971</v>
      </c>
      <c r="H105" s="5">
        <v>35</v>
      </c>
      <c r="I105" s="29"/>
      <c r="J105" s="24"/>
      <c r="Q105">
        <v>1</v>
      </c>
      <c r="R105" s="17">
        <f t="shared" si="5"/>
        <v>35</v>
      </c>
    </row>
    <row r="106" spans="1:18" ht="17.25" customHeight="1" x14ac:dyDescent="0.25">
      <c r="A106" s="19">
        <f t="shared" si="4"/>
        <v>103</v>
      </c>
      <c r="B106" s="26" t="s">
        <v>195</v>
      </c>
      <c r="C106" s="26" t="s">
        <v>196</v>
      </c>
      <c r="D106" t="s">
        <v>67</v>
      </c>
      <c r="E106" s="33" t="s">
        <v>188</v>
      </c>
      <c r="F106" s="5">
        <v>1963</v>
      </c>
      <c r="H106" s="5">
        <v>23</v>
      </c>
      <c r="I106" s="29"/>
      <c r="J106" s="24"/>
      <c r="K106" s="5">
        <v>12</v>
      </c>
      <c r="Q106">
        <v>2</v>
      </c>
      <c r="R106" s="17">
        <f t="shared" si="5"/>
        <v>35</v>
      </c>
    </row>
    <row r="107" spans="1:18" x14ac:dyDescent="0.25">
      <c r="A107" s="19">
        <f t="shared" si="4"/>
        <v>104</v>
      </c>
      <c r="B107" s="27" t="s">
        <v>368</v>
      </c>
      <c r="C107" s="28" t="s">
        <v>165</v>
      </c>
      <c r="D107" t="s">
        <v>67</v>
      </c>
      <c r="E107" s="34" t="s">
        <v>81</v>
      </c>
      <c r="I107" s="29"/>
      <c r="J107" s="24">
        <v>34</v>
      </c>
      <c r="Q107">
        <v>1</v>
      </c>
      <c r="R107" s="17">
        <f t="shared" si="5"/>
        <v>34</v>
      </c>
    </row>
    <row r="108" spans="1:18" x14ac:dyDescent="0.25">
      <c r="A108" s="19">
        <f t="shared" si="4"/>
        <v>105</v>
      </c>
      <c r="B108" t="str">
        <f>[1]CLASS.FINALE!C25</f>
        <v>TONINI</v>
      </c>
      <c r="C108" t="str">
        <f>[1]CLASS.FINALE!D25</f>
        <v>MARCO</v>
      </c>
      <c r="D108" t="s">
        <v>67</v>
      </c>
      <c r="E108" s="33" t="str">
        <f>[1]CLASS.FINALE!E25</f>
        <v>ATL. SINALUNGA</v>
      </c>
      <c r="K108" s="36">
        <v>34</v>
      </c>
      <c r="Q108">
        <v>1</v>
      </c>
      <c r="R108" s="17">
        <f t="shared" si="5"/>
        <v>34</v>
      </c>
    </row>
    <row r="109" spans="1:18" x14ac:dyDescent="0.25">
      <c r="A109" s="19">
        <f t="shared" si="4"/>
        <v>106</v>
      </c>
      <c r="B109" s="26" t="s">
        <v>180</v>
      </c>
      <c r="C109" s="26" t="s">
        <v>181</v>
      </c>
      <c r="D109" t="s">
        <v>67</v>
      </c>
      <c r="E109" s="33" t="s">
        <v>17</v>
      </c>
      <c r="F109" s="5">
        <v>1973</v>
      </c>
      <c r="H109" s="5">
        <v>33</v>
      </c>
      <c r="I109" s="29"/>
      <c r="J109" s="24"/>
      <c r="Q109">
        <v>1</v>
      </c>
      <c r="R109" s="17">
        <f t="shared" si="5"/>
        <v>33</v>
      </c>
    </row>
    <row r="110" spans="1:18" x14ac:dyDescent="0.25">
      <c r="A110" s="19">
        <f t="shared" si="4"/>
        <v>107</v>
      </c>
      <c r="B110" s="26" t="s">
        <v>301</v>
      </c>
      <c r="C110" s="26" t="s">
        <v>302</v>
      </c>
      <c r="D110" t="s">
        <v>67</v>
      </c>
      <c r="E110" s="33" t="s">
        <v>26</v>
      </c>
      <c r="G110" s="5" t="s">
        <v>78</v>
      </c>
      <c r="I110" s="29">
        <v>1</v>
      </c>
      <c r="J110" s="24"/>
      <c r="K110" s="5">
        <v>31</v>
      </c>
      <c r="Q110">
        <v>2</v>
      </c>
      <c r="R110" s="17">
        <f t="shared" si="5"/>
        <v>32</v>
      </c>
    </row>
    <row r="111" spans="1:18" x14ac:dyDescent="0.25">
      <c r="A111" s="19">
        <f t="shared" si="4"/>
        <v>108</v>
      </c>
      <c r="B111" s="27" t="s">
        <v>175</v>
      </c>
      <c r="C111" s="28" t="s">
        <v>75</v>
      </c>
      <c r="D111" t="s">
        <v>67</v>
      </c>
      <c r="E111" s="34" t="s">
        <v>11</v>
      </c>
      <c r="I111" s="29"/>
      <c r="J111" s="24">
        <v>30</v>
      </c>
      <c r="Q111">
        <v>1</v>
      </c>
      <c r="R111" s="17">
        <f t="shared" si="5"/>
        <v>30</v>
      </c>
    </row>
    <row r="112" spans="1:18" x14ac:dyDescent="0.25">
      <c r="A112" s="19">
        <f t="shared" si="4"/>
        <v>109</v>
      </c>
      <c r="B112" s="26" t="s">
        <v>111</v>
      </c>
      <c r="C112" s="26" t="s">
        <v>94</v>
      </c>
      <c r="D112" t="s">
        <v>67</v>
      </c>
      <c r="E112" s="33" t="s">
        <v>26</v>
      </c>
      <c r="F112" s="5">
        <v>1968</v>
      </c>
      <c r="G112" s="5" t="s">
        <v>78</v>
      </c>
      <c r="H112" s="5">
        <v>29</v>
      </c>
      <c r="I112" s="29"/>
      <c r="J112" s="24"/>
      <c r="Q112">
        <v>1</v>
      </c>
      <c r="R112" s="17">
        <f t="shared" si="5"/>
        <v>29</v>
      </c>
    </row>
    <row r="113" spans="1:18" ht="15" customHeight="1" x14ac:dyDescent="0.25">
      <c r="A113" s="19">
        <f t="shared" si="4"/>
        <v>110</v>
      </c>
      <c r="B113" s="27" t="s">
        <v>380</v>
      </c>
      <c r="C113" s="28" t="s">
        <v>394</v>
      </c>
      <c r="D113" t="s">
        <v>67</v>
      </c>
      <c r="E113" s="34" t="s">
        <v>81</v>
      </c>
      <c r="I113" s="29"/>
      <c r="J113" s="24">
        <v>15</v>
      </c>
      <c r="K113" s="5">
        <v>13</v>
      </c>
      <c r="Q113">
        <v>2</v>
      </c>
      <c r="R113" s="17">
        <f t="shared" si="5"/>
        <v>28</v>
      </c>
    </row>
    <row r="114" spans="1:18" x14ac:dyDescent="0.25">
      <c r="A114" s="19">
        <f t="shared" si="4"/>
        <v>111</v>
      </c>
      <c r="B114" s="27" t="s">
        <v>369</v>
      </c>
      <c r="C114" s="28" t="s">
        <v>324</v>
      </c>
      <c r="D114" t="s">
        <v>67</v>
      </c>
      <c r="E114" s="34" t="s">
        <v>390</v>
      </c>
      <c r="I114" s="29"/>
      <c r="J114" s="24">
        <v>27</v>
      </c>
      <c r="Q114">
        <v>1</v>
      </c>
      <c r="R114" s="17">
        <f t="shared" si="5"/>
        <v>27</v>
      </c>
    </row>
    <row r="115" spans="1:18" x14ac:dyDescent="0.25">
      <c r="A115" s="19">
        <f t="shared" si="4"/>
        <v>112</v>
      </c>
      <c r="B115" s="26" t="s">
        <v>36</v>
      </c>
      <c r="C115" s="26" t="s">
        <v>214</v>
      </c>
      <c r="D115" t="s">
        <v>67</v>
      </c>
      <c r="E115" s="33" t="s">
        <v>192</v>
      </c>
      <c r="F115" s="5">
        <v>1950</v>
      </c>
      <c r="G115" s="5" t="s">
        <v>68</v>
      </c>
      <c r="H115" s="5">
        <v>13</v>
      </c>
      <c r="I115" s="29">
        <v>1</v>
      </c>
      <c r="J115" s="24">
        <v>8</v>
      </c>
      <c r="K115" s="5">
        <v>5</v>
      </c>
      <c r="Q115">
        <v>4</v>
      </c>
      <c r="R115" s="17">
        <f t="shared" si="5"/>
        <v>27</v>
      </c>
    </row>
    <row r="116" spans="1:18" x14ac:dyDescent="0.25">
      <c r="A116" s="19">
        <f t="shared" si="4"/>
        <v>113</v>
      </c>
      <c r="B116" s="26" t="s">
        <v>191</v>
      </c>
      <c r="C116" s="26" t="s">
        <v>80</v>
      </c>
      <c r="D116" t="s">
        <v>67</v>
      </c>
      <c r="E116" s="33" t="s">
        <v>192</v>
      </c>
      <c r="F116" s="5">
        <v>1967</v>
      </c>
      <c r="H116" s="5">
        <v>26</v>
      </c>
      <c r="I116" s="29"/>
      <c r="J116" s="24"/>
      <c r="Q116">
        <v>1</v>
      </c>
      <c r="R116" s="17">
        <f t="shared" si="5"/>
        <v>26</v>
      </c>
    </row>
    <row r="117" spans="1:18" x14ac:dyDescent="0.25">
      <c r="A117" s="19">
        <f t="shared" si="4"/>
        <v>114</v>
      </c>
      <c r="B117" s="27" t="s">
        <v>370</v>
      </c>
      <c r="C117" s="28" t="s">
        <v>107</v>
      </c>
      <c r="D117" t="s">
        <v>67</v>
      </c>
      <c r="E117" s="34" t="s">
        <v>391</v>
      </c>
      <c r="I117" s="29"/>
      <c r="J117" s="24">
        <v>26</v>
      </c>
      <c r="Q117">
        <v>1</v>
      </c>
      <c r="R117" s="17">
        <f t="shared" si="5"/>
        <v>26</v>
      </c>
    </row>
    <row r="118" spans="1:18" x14ac:dyDescent="0.25">
      <c r="A118" s="19">
        <f t="shared" si="4"/>
        <v>115</v>
      </c>
      <c r="B118" s="27" t="s">
        <v>371</v>
      </c>
      <c r="C118" s="28" t="s">
        <v>372</v>
      </c>
      <c r="D118" t="s">
        <v>67</v>
      </c>
      <c r="E118" s="34" t="s">
        <v>44</v>
      </c>
      <c r="I118" s="29"/>
      <c r="J118" s="24">
        <v>25</v>
      </c>
      <c r="Q118">
        <v>1</v>
      </c>
      <c r="R118" s="17">
        <f t="shared" si="5"/>
        <v>25</v>
      </c>
    </row>
    <row r="119" spans="1:18" x14ac:dyDescent="0.25">
      <c r="A119" s="19">
        <f t="shared" si="4"/>
        <v>116</v>
      </c>
      <c r="B119" s="26" t="s">
        <v>194</v>
      </c>
      <c r="C119" s="26" t="s">
        <v>80</v>
      </c>
      <c r="D119" t="s">
        <v>67</v>
      </c>
      <c r="E119" s="33" t="s">
        <v>20</v>
      </c>
      <c r="F119" s="5">
        <v>1964</v>
      </c>
      <c r="G119" s="5" t="s">
        <v>99</v>
      </c>
      <c r="H119" s="5">
        <v>24</v>
      </c>
      <c r="I119" s="29"/>
      <c r="J119" s="24"/>
      <c r="Q119">
        <v>1</v>
      </c>
      <c r="R119" s="17">
        <f t="shared" si="5"/>
        <v>24</v>
      </c>
    </row>
    <row r="120" spans="1:18" x14ac:dyDescent="0.25">
      <c r="A120" s="19">
        <f t="shared" si="4"/>
        <v>117</v>
      </c>
      <c r="B120" s="27" t="s">
        <v>384</v>
      </c>
      <c r="C120" s="28" t="s">
        <v>85</v>
      </c>
      <c r="D120" t="s">
        <v>67</v>
      </c>
      <c r="E120" s="27" t="s">
        <v>98</v>
      </c>
      <c r="F120" s="5">
        <v>1956</v>
      </c>
      <c r="I120" s="29">
        <v>0</v>
      </c>
      <c r="J120" s="24">
        <v>9</v>
      </c>
      <c r="K120" s="5">
        <v>15</v>
      </c>
      <c r="Q120">
        <v>3</v>
      </c>
      <c r="R120" s="17">
        <f t="shared" si="5"/>
        <v>24</v>
      </c>
    </row>
    <row r="121" spans="1:18" x14ac:dyDescent="0.25">
      <c r="A121" s="19">
        <f t="shared" si="4"/>
        <v>118</v>
      </c>
      <c r="B121" s="27" t="s">
        <v>373</v>
      </c>
      <c r="C121" s="28" t="s">
        <v>89</v>
      </c>
      <c r="D121" t="s">
        <v>67</v>
      </c>
      <c r="E121" s="34" t="s">
        <v>387</v>
      </c>
      <c r="I121" s="29"/>
      <c r="J121" s="24">
        <v>24</v>
      </c>
      <c r="Q121">
        <v>1</v>
      </c>
      <c r="R121" s="17">
        <f t="shared" si="5"/>
        <v>24</v>
      </c>
    </row>
    <row r="122" spans="1:18" x14ac:dyDescent="0.25">
      <c r="A122" s="19">
        <f t="shared" si="4"/>
        <v>119</v>
      </c>
      <c r="B122" s="27" t="s">
        <v>374</v>
      </c>
      <c r="C122" s="28" t="s">
        <v>75</v>
      </c>
      <c r="D122" t="s">
        <v>67</v>
      </c>
      <c r="E122" s="34" t="s">
        <v>389</v>
      </c>
      <c r="I122" s="29"/>
      <c r="J122" s="24">
        <v>23</v>
      </c>
      <c r="Q122">
        <v>1</v>
      </c>
      <c r="R122" s="17">
        <f t="shared" si="5"/>
        <v>23</v>
      </c>
    </row>
    <row r="123" spans="1:18" x14ac:dyDescent="0.25">
      <c r="A123" s="19">
        <f t="shared" si="4"/>
        <v>120</v>
      </c>
      <c r="B123" s="27" t="s">
        <v>375</v>
      </c>
      <c r="C123" s="28" t="s">
        <v>376</v>
      </c>
      <c r="D123" t="s">
        <v>67</v>
      </c>
      <c r="E123" s="34" t="s">
        <v>387</v>
      </c>
      <c r="I123" s="29"/>
      <c r="J123" s="24">
        <v>22</v>
      </c>
      <c r="Q123">
        <v>1</v>
      </c>
      <c r="R123" s="17">
        <f t="shared" si="5"/>
        <v>22</v>
      </c>
    </row>
    <row r="124" spans="1:18" x14ac:dyDescent="0.25">
      <c r="A124" s="19">
        <f t="shared" si="4"/>
        <v>121</v>
      </c>
      <c r="B124" s="26" t="s">
        <v>197</v>
      </c>
      <c r="C124" s="26" t="s">
        <v>83</v>
      </c>
      <c r="D124" t="s">
        <v>67</v>
      </c>
      <c r="E124" s="33" t="s">
        <v>198</v>
      </c>
      <c r="F124" s="5">
        <v>1969</v>
      </c>
      <c r="H124" s="5">
        <v>22</v>
      </c>
      <c r="I124" s="29"/>
      <c r="J124" s="24"/>
      <c r="Q124">
        <v>1</v>
      </c>
      <c r="R124" s="17">
        <f t="shared" si="5"/>
        <v>22</v>
      </c>
    </row>
    <row r="125" spans="1:18" x14ac:dyDescent="0.25">
      <c r="A125" s="19">
        <f t="shared" si="4"/>
        <v>122</v>
      </c>
      <c r="B125" s="27" t="s">
        <v>377</v>
      </c>
      <c r="C125" s="28" t="s">
        <v>93</v>
      </c>
      <c r="D125" t="s">
        <v>67</v>
      </c>
      <c r="E125" s="34" t="s">
        <v>192</v>
      </c>
      <c r="I125" s="29"/>
      <c r="J125" s="24">
        <v>19</v>
      </c>
      <c r="Q125">
        <v>1</v>
      </c>
      <c r="R125" s="17">
        <f t="shared" si="5"/>
        <v>19</v>
      </c>
    </row>
    <row r="126" spans="1:18" x14ac:dyDescent="0.25">
      <c r="A126" s="19">
        <f t="shared" si="4"/>
        <v>123</v>
      </c>
      <c r="B126" s="26" t="s">
        <v>202</v>
      </c>
      <c r="C126" s="26" t="s">
        <v>149</v>
      </c>
      <c r="D126" t="s">
        <v>67</v>
      </c>
      <c r="E126" s="33" t="s">
        <v>39</v>
      </c>
      <c r="F126" s="5">
        <v>1964</v>
      </c>
      <c r="G126" s="5" t="s">
        <v>99</v>
      </c>
      <c r="H126" s="5">
        <v>19</v>
      </c>
      <c r="I126" s="29"/>
      <c r="J126" s="24"/>
      <c r="Q126">
        <v>1</v>
      </c>
      <c r="R126" s="17">
        <f t="shared" si="5"/>
        <v>19</v>
      </c>
    </row>
    <row r="127" spans="1:18" x14ac:dyDescent="0.25">
      <c r="A127" s="19">
        <f t="shared" si="4"/>
        <v>124</v>
      </c>
      <c r="B127" s="27" t="s">
        <v>378</v>
      </c>
      <c r="C127" s="28" t="s">
        <v>75</v>
      </c>
      <c r="D127" t="s">
        <v>67</v>
      </c>
      <c r="E127" s="34" t="s">
        <v>192</v>
      </c>
      <c r="I127" s="29"/>
      <c r="J127" s="24">
        <v>18</v>
      </c>
      <c r="Q127">
        <v>1</v>
      </c>
      <c r="R127" s="17">
        <f t="shared" si="5"/>
        <v>18</v>
      </c>
    </row>
    <row r="128" spans="1:18" x14ac:dyDescent="0.25">
      <c r="A128" s="19">
        <f t="shared" si="4"/>
        <v>125</v>
      </c>
      <c r="B128" s="26" t="s">
        <v>220</v>
      </c>
      <c r="C128" s="26" t="s">
        <v>124</v>
      </c>
      <c r="D128" t="s">
        <v>67</v>
      </c>
      <c r="E128" s="33" t="s">
        <v>190</v>
      </c>
      <c r="F128" s="5">
        <v>1955</v>
      </c>
      <c r="G128" s="5" t="s">
        <v>68</v>
      </c>
      <c r="H128" s="5">
        <v>8</v>
      </c>
      <c r="I128" s="29">
        <v>1</v>
      </c>
      <c r="J128" s="24">
        <v>7</v>
      </c>
      <c r="K128" s="5">
        <v>2</v>
      </c>
      <c r="Q128">
        <v>4</v>
      </c>
      <c r="R128" s="17">
        <f t="shared" si="5"/>
        <v>18</v>
      </c>
    </row>
    <row r="129" spans="1:18" x14ac:dyDescent="0.25">
      <c r="A129" s="19">
        <f t="shared" si="4"/>
        <v>126</v>
      </c>
      <c r="B129" t="str">
        <f>[1]CLASS.FINALE!C47</f>
        <v>CORGHI</v>
      </c>
      <c r="C129" t="str">
        <f>[1]CLASS.FINALE!D47</f>
        <v>STEFANO</v>
      </c>
      <c r="D129" t="s">
        <v>67</v>
      </c>
      <c r="E129" s="33" t="str">
        <f>[1]CLASS.FINALE!E47</f>
        <v>MDS PANARIA GROUP</v>
      </c>
      <c r="K129" s="36">
        <v>17</v>
      </c>
      <c r="Q129">
        <v>1</v>
      </c>
      <c r="R129" s="17">
        <f t="shared" si="5"/>
        <v>17</v>
      </c>
    </row>
    <row r="130" spans="1:18" x14ac:dyDescent="0.25">
      <c r="A130" s="19">
        <f t="shared" si="4"/>
        <v>127</v>
      </c>
      <c r="B130" s="26" t="s">
        <v>205</v>
      </c>
      <c r="C130" s="26" t="s">
        <v>206</v>
      </c>
      <c r="D130" t="s">
        <v>67</v>
      </c>
      <c r="E130" s="33" t="s">
        <v>39</v>
      </c>
      <c r="F130" s="5">
        <v>1967</v>
      </c>
      <c r="H130" s="5">
        <v>17</v>
      </c>
      <c r="I130" s="29"/>
      <c r="J130" s="24"/>
      <c r="Q130">
        <v>1</v>
      </c>
      <c r="R130" s="17">
        <f t="shared" si="5"/>
        <v>17</v>
      </c>
    </row>
    <row r="131" spans="1:18" x14ac:dyDescent="0.25">
      <c r="A131" s="19">
        <f t="shared" si="4"/>
        <v>128</v>
      </c>
      <c r="B131" s="26" t="s">
        <v>209</v>
      </c>
      <c r="C131" s="26" t="s">
        <v>210</v>
      </c>
      <c r="D131" t="s">
        <v>67</v>
      </c>
      <c r="E131" s="33" t="s">
        <v>211</v>
      </c>
      <c r="F131" s="5">
        <v>1954</v>
      </c>
      <c r="G131" s="5" t="s">
        <v>68</v>
      </c>
      <c r="H131" s="5">
        <v>15</v>
      </c>
      <c r="I131" s="29"/>
      <c r="J131" s="24"/>
      <c r="Q131">
        <v>1</v>
      </c>
      <c r="R131" s="17">
        <f t="shared" si="5"/>
        <v>15</v>
      </c>
    </row>
    <row r="132" spans="1:18" x14ac:dyDescent="0.25">
      <c r="A132" s="19">
        <f t="shared" si="4"/>
        <v>129</v>
      </c>
      <c r="B132" s="26" t="s">
        <v>314</v>
      </c>
      <c r="C132" s="26" t="s">
        <v>89</v>
      </c>
      <c r="D132" t="s">
        <v>67</v>
      </c>
      <c r="E132" s="33" t="s">
        <v>160</v>
      </c>
      <c r="G132" s="5" t="s">
        <v>99</v>
      </c>
      <c r="I132" s="29">
        <v>1</v>
      </c>
      <c r="J132" s="24">
        <v>14</v>
      </c>
      <c r="Q132">
        <v>2</v>
      </c>
      <c r="R132" s="17">
        <f t="shared" ref="R132:R163" si="6">H132+I132+J132+K132+L132+M132+N132+O132+P132</f>
        <v>15</v>
      </c>
    </row>
    <row r="133" spans="1:18" x14ac:dyDescent="0.25">
      <c r="A133" s="19">
        <f t="shared" si="4"/>
        <v>130</v>
      </c>
      <c r="B133" s="26" t="s">
        <v>212</v>
      </c>
      <c r="C133" s="26" t="s">
        <v>213</v>
      </c>
      <c r="D133" t="s">
        <v>67</v>
      </c>
      <c r="E133" s="33" t="s">
        <v>11</v>
      </c>
      <c r="F133" s="5">
        <v>1978</v>
      </c>
      <c r="H133" s="5">
        <v>14</v>
      </c>
      <c r="I133" s="29"/>
      <c r="J133" s="24"/>
      <c r="Q133">
        <v>1</v>
      </c>
      <c r="R133" s="17">
        <f t="shared" si="6"/>
        <v>14</v>
      </c>
    </row>
    <row r="134" spans="1:18" x14ac:dyDescent="0.25">
      <c r="A134" s="19">
        <f t="shared" ref="A134:A182" si="7">A133+1</f>
        <v>131</v>
      </c>
      <c r="B134" s="27" t="s">
        <v>381</v>
      </c>
      <c r="C134" s="28" t="s">
        <v>382</v>
      </c>
      <c r="D134" t="s">
        <v>67</v>
      </c>
      <c r="E134" s="34" t="s">
        <v>392</v>
      </c>
      <c r="I134" s="29"/>
      <c r="J134" s="24">
        <v>13</v>
      </c>
      <c r="Q134">
        <v>1</v>
      </c>
      <c r="R134" s="17">
        <f t="shared" si="6"/>
        <v>13</v>
      </c>
    </row>
    <row r="135" spans="1:18" x14ac:dyDescent="0.25">
      <c r="A135" s="19">
        <f t="shared" si="7"/>
        <v>132</v>
      </c>
      <c r="B135" s="26" t="s">
        <v>215</v>
      </c>
      <c r="C135" s="26" t="s">
        <v>80</v>
      </c>
      <c r="D135" t="s">
        <v>67</v>
      </c>
      <c r="E135" s="33" t="s">
        <v>139</v>
      </c>
      <c r="F135" s="5">
        <v>1986</v>
      </c>
      <c r="G135" s="5" t="s">
        <v>71</v>
      </c>
      <c r="H135" s="5">
        <v>12</v>
      </c>
      <c r="I135" s="29"/>
      <c r="J135" s="24"/>
      <c r="Q135">
        <v>1</v>
      </c>
      <c r="R135" s="17">
        <f t="shared" si="6"/>
        <v>12</v>
      </c>
    </row>
    <row r="136" spans="1:18" x14ac:dyDescent="0.25">
      <c r="A136" s="19">
        <f t="shared" si="7"/>
        <v>133</v>
      </c>
      <c r="B136" s="26" t="s">
        <v>296</v>
      </c>
      <c r="C136" s="26" t="s">
        <v>321</v>
      </c>
      <c r="D136" t="s">
        <v>67</v>
      </c>
      <c r="E136" s="33" t="s">
        <v>26</v>
      </c>
      <c r="G136" s="5" t="s">
        <v>99</v>
      </c>
      <c r="I136" s="29">
        <v>1</v>
      </c>
      <c r="J136" s="24">
        <v>10</v>
      </c>
      <c r="Q136">
        <v>2</v>
      </c>
      <c r="R136" s="17">
        <f t="shared" si="6"/>
        <v>11</v>
      </c>
    </row>
    <row r="137" spans="1:18" x14ac:dyDescent="0.25">
      <c r="A137" s="19">
        <f t="shared" si="7"/>
        <v>134</v>
      </c>
      <c r="B137" s="27" t="s">
        <v>383</v>
      </c>
      <c r="C137" s="28" t="s">
        <v>107</v>
      </c>
      <c r="D137" t="s">
        <v>67</v>
      </c>
      <c r="E137" s="34" t="s">
        <v>393</v>
      </c>
      <c r="I137" s="29"/>
      <c r="J137" s="24">
        <v>11</v>
      </c>
      <c r="Q137">
        <v>1</v>
      </c>
      <c r="R137" s="17">
        <f t="shared" si="6"/>
        <v>11</v>
      </c>
    </row>
    <row r="138" spans="1:18" x14ac:dyDescent="0.25">
      <c r="A138" s="19">
        <f t="shared" si="7"/>
        <v>135</v>
      </c>
      <c r="B138" s="26" t="s">
        <v>225</v>
      </c>
      <c r="C138" s="26" t="s">
        <v>174</v>
      </c>
      <c r="D138" t="s">
        <v>67</v>
      </c>
      <c r="E138" s="33" t="s">
        <v>226</v>
      </c>
      <c r="F138" s="5">
        <v>1950</v>
      </c>
      <c r="H138" s="5">
        <v>5</v>
      </c>
      <c r="I138" s="29">
        <v>1</v>
      </c>
      <c r="J138" s="24">
        <v>5</v>
      </c>
      <c r="Q138">
        <v>3</v>
      </c>
      <c r="R138" s="17">
        <f t="shared" si="6"/>
        <v>11</v>
      </c>
    </row>
    <row r="139" spans="1:18" x14ac:dyDescent="0.25">
      <c r="A139" s="19">
        <f t="shared" si="7"/>
        <v>136</v>
      </c>
      <c r="B139" s="26" t="s">
        <v>221</v>
      </c>
      <c r="C139" s="26" t="s">
        <v>210</v>
      </c>
      <c r="D139" t="s">
        <v>67</v>
      </c>
      <c r="E139" s="33" t="s">
        <v>329</v>
      </c>
      <c r="F139" s="5">
        <v>1955</v>
      </c>
      <c r="G139" s="5" t="s">
        <v>68</v>
      </c>
      <c r="H139" s="5">
        <v>7</v>
      </c>
      <c r="I139" s="29"/>
      <c r="J139" s="24">
        <v>3</v>
      </c>
      <c r="K139" s="5">
        <v>1</v>
      </c>
      <c r="Q139">
        <v>3</v>
      </c>
      <c r="R139" s="17">
        <f t="shared" si="6"/>
        <v>11</v>
      </c>
    </row>
    <row r="140" spans="1:18" x14ac:dyDescent="0.25">
      <c r="A140" s="19">
        <f t="shared" si="7"/>
        <v>137</v>
      </c>
      <c r="B140" s="26" t="s">
        <v>216</v>
      </c>
      <c r="C140" s="26" t="s">
        <v>97</v>
      </c>
      <c r="D140" t="s">
        <v>67</v>
      </c>
      <c r="E140" s="33" t="s">
        <v>17</v>
      </c>
      <c r="F140" s="5">
        <v>1965</v>
      </c>
      <c r="H140" s="5">
        <v>11</v>
      </c>
      <c r="I140" s="29"/>
      <c r="J140" s="24"/>
      <c r="Q140">
        <v>1</v>
      </c>
      <c r="R140" s="17">
        <f t="shared" si="6"/>
        <v>11</v>
      </c>
    </row>
    <row r="141" spans="1:18" x14ac:dyDescent="0.25">
      <c r="A141" s="19">
        <f t="shared" si="7"/>
        <v>138</v>
      </c>
      <c r="B141" s="26" t="s">
        <v>217</v>
      </c>
      <c r="C141" s="26" t="s">
        <v>187</v>
      </c>
      <c r="D141" t="s">
        <v>67</v>
      </c>
      <c r="E141" s="33" t="s">
        <v>39</v>
      </c>
      <c r="F141" s="5">
        <v>1975</v>
      </c>
      <c r="H141" s="5">
        <v>10</v>
      </c>
      <c r="I141" s="29"/>
      <c r="J141" s="24"/>
      <c r="Q141">
        <v>1</v>
      </c>
      <c r="R141" s="17">
        <f t="shared" si="6"/>
        <v>10</v>
      </c>
    </row>
    <row r="142" spans="1:18" x14ac:dyDescent="0.25">
      <c r="A142" s="19">
        <f t="shared" si="7"/>
        <v>139</v>
      </c>
      <c r="B142" s="26" t="s">
        <v>228</v>
      </c>
      <c r="C142" s="26" t="s">
        <v>94</v>
      </c>
      <c r="D142" t="s">
        <v>67</v>
      </c>
      <c r="E142" s="33" t="s">
        <v>44</v>
      </c>
      <c r="F142" s="5">
        <v>1960</v>
      </c>
      <c r="G142" s="5" t="s">
        <v>99</v>
      </c>
      <c r="H142" s="5">
        <v>3</v>
      </c>
      <c r="I142" s="29"/>
      <c r="J142" s="24">
        <v>6</v>
      </c>
      <c r="Q142">
        <v>2</v>
      </c>
      <c r="R142" s="17">
        <f t="shared" si="6"/>
        <v>9</v>
      </c>
    </row>
    <row r="143" spans="1:18" x14ac:dyDescent="0.25">
      <c r="A143" s="19">
        <f t="shared" si="7"/>
        <v>140</v>
      </c>
      <c r="B143" s="26" t="s">
        <v>227</v>
      </c>
      <c r="C143" s="26" t="s">
        <v>149</v>
      </c>
      <c r="D143" t="s">
        <v>67</v>
      </c>
      <c r="E143" s="33" t="s">
        <v>33</v>
      </c>
      <c r="F143" s="5">
        <v>1973</v>
      </c>
      <c r="G143" s="5" t="s">
        <v>78</v>
      </c>
      <c r="H143" s="5">
        <v>4</v>
      </c>
      <c r="I143" s="29">
        <v>1</v>
      </c>
      <c r="J143" s="24">
        <v>4</v>
      </c>
      <c r="Q143">
        <v>3</v>
      </c>
      <c r="R143" s="17">
        <f t="shared" si="6"/>
        <v>9</v>
      </c>
    </row>
    <row r="144" spans="1:18" x14ac:dyDescent="0.25">
      <c r="A144" s="19">
        <f t="shared" si="7"/>
        <v>141</v>
      </c>
      <c r="B144" s="26" t="s">
        <v>218</v>
      </c>
      <c r="C144" s="26" t="s">
        <v>110</v>
      </c>
      <c r="D144" t="s">
        <v>67</v>
      </c>
      <c r="E144" s="33" t="s">
        <v>219</v>
      </c>
      <c r="F144" s="5">
        <v>1957</v>
      </c>
      <c r="H144" s="5">
        <v>9</v>
      </c>
      <c r="I144" s="29"/>
      <c r="J144" s="24"/>
      <c r="Q144">
        <v>1</v>
      </c>
      <c r="R144" s="17">
        <f t="shared" si="6"/>
        <v>9</v>
      </c>
    </row>
    <row r="145" spans="1:18" x14ac:dyDescent="0.25">
      <c r="A145" s="19">
        <f t="shared" si="7"/>
        <v>142</v>
      </c>
      <c r="B145" t="str">
        <f>[1]CLASS.FINALE!C52</f>
        <v>VERDI</v>
      </c>
      <c r="C145" t="str">
        <f>[1]CLASS.FINALE!D52</f>
        <v>MARCO</v>
      </c>
      <c r="D145" t="s">
        <v>67</v>
      </c>
      <c r="E145" s="33" t="str">
        <f>[1]CLASS.FINALE!E52</f>
        <v>CITTANOVA</v>
      </c>
      <c r="K145" s="36">
        <v>8</v>
      </c>
      <c r="Q145">
        <v>1</v>
      </c>
      <c r="R145" s="17">
        <f t="shared" si="6"/>
        <v>8</v>
      </c>
    </row>
    <row r="146" spans="1:18" x14ac:dyDescent="0.25">
      <c r="A146" s="19">
        <f t="shared" si="7"/>
        <v>143</v>
      </c>
      <c r="B146" t="str">
        <f>[1]CLASS.FINALE!C15</f>
        <v>VENTURELLI</v>
      </c>
      <c r="C146" t="str">
        <f>[1]CLASS.FINALE!D15</f>
        <v>MARCO</v>
      </c>
      <c r="D146" t="s">
        <v>67</v>
      </c>
      <c r="E146" s="33" t="str">
        <f>[1]CLASS.FINALE!E15</f>
        <v>CITTANOVA</v>
      </c>
      <c r="K146" s="36">
        <v>7</v>
      </c>
      <c r="Q146">
        <v>1</v>
      </c>
      <c r="R146" s="17">
        <f t="shared" si="6"/>
        <v>7</v>
      </c>
    </row>
    <row r="147" spans="1:18" x14ac:dyDescent="0.25">
      <c r="A147" s="19">
        <f t="shared" si="7"/>
        <v>144</v>
      </c>
      <c r="B147" s="26" t="s">
        <v>222</v>
      </c>
      <c r="C147" s="26" t="s">
        <v>223</v>
      </c>
      <c r="D147" t="s">
        <v>67</v>
      </c>
      <c r="E147" s="33" t="s">
        <v>224</v>
      </c>
      <c r="F147" s="5">
        <v>1957</v>
      </c>
      <c r="H147" s="5">
        <v>6</v>
      </c>
      <c r="I147" s="29"/>
      <c r="J147" s="24"/>
      <c r="Q147">
        <v>1</v>
      </c>
      <c r="R147" s="17">
        <f t="shared" si="6"/>
        <v>6</v>
      </c>
    </row>
    <row r="148" spans="1:18" x14ac:dyDescent="0.25">
      <c r="A148" s="19">
        <f t="shared" si="7"/>
        <v>145</v>
      </c>
      <c r="B148" s="26" t="s">
        <v>230</v>
      </c>
      <c r="C148" s="26" t="s">
        <v>89</v>
      </c>
      <c r="D148" t="s">
        <v>67</v>
      </c>
      <c r="E148" s="33" t="s">
        <v>188</v>
      </c>
      <c r="F148" s="5">
        <v>1960</v>
      </c>
      <c r="H148" s="5">
        <v>1</v>
      </c>
      <c r="I148" s="29">
        <v>1</v>
      </c>
      <c r="J148" s="24">
        <v>2</v>
      </c>
      <c r="Q148">
        <v>3</v>
      </c>
      <c r="R148" s="17">
        <f t="shared" si="6"/>
        <v>4</v>
      </c>
    </row>
    <row r="149" spans="1:18" x14ac:dyDescent="0.25">
      <c r="A149" s="19">
        <f t="shared" si="7"/>
        <v>146</v>
      </c>
      <c r="B149" s="26" t="s">
        <v>229</v>
      </c>
      <c r="C149" s="26" t="s">
        <v>174</v>
      </c>
      <c r="D149" t="s">
        <v>67</v>
      </c>
      <c r="E149" s="33" t="s">
        <v>28</v>
      </c>
      <c r="F149" s="5">
        <v>1955</v>
      </c>
      <c r="G149" s="5" t="s">
        <v>68</v>
      </c>
      <c r="H149" s="5">
        <v>2</v>
      </c>
      <c r="I149" s="29"/>
      <c r="J149" s="24"/>
      <c r="Q149">
        <v>1</v>
      </c>
      <c r="R149" s="17">
        <f t="shared" si="6"/>
        <v>2</v>
      </c>
    </row>
    <row r="150" spans="1:18" x14ac:dyDescent="0.25">
      <c r="A150" s="19">
        <f t="shared" si="7"/>
        <v>147</v>
      </c>
      <c r="B150" s="26" t="s">
        <v>284</v>
      </c>
      <c r="C150" s="26" t="s">
        <v>114</v>
      </c>
      <c r="D150" t="s">
        <v>67</v>
      </c>
      <c r="E150" s="33" t="s">
        <v>326</v>
      </c>
      <c r="G150" s="5" t="s">
        <v>71</v>
      </c>
      <c r="I150" s="29">
        <v>1</v>
      </c>
      <c r="J150" s="24"/>
      <c r="Q150">
        <v>1</v>
      </c>
      <c r="R150" s="17">
        <f t="shared" si="6"/>
        <v>1</v>
      </c>
    </row>
    <row r="151" spans="1:18" x14ac:dyDescent="0.25">
      <c r="A151" s="19">
        <f t="shared" si="7"/>
        <v>148</v>
      </c>
      <c r="B151" s="26" t="s">
        <v>282</v>
      </c>
      <c r="C151" s="26" t="s">
        <v>107</v>
      </c>
      <c r="D151" t="s">
        <v>67</v>
      </c>
      <c r="E151" s="33" t="s">
        <v>7</v>
      </c>
      <c r="G151" s="5" t="s">
        <v>78</v>
      </c>
      <c r="I151" s="29">
        <v>1</v>
      </c>
      <c r="J151" s="24"/>
      <c r="Q151">
        <v>1</v>
      </c>
      <c r="R151" s="17">
        <f t="shared" si="6"/>
        <v>1</v>
      </c>
    </row>
    <row r="152" spans="1:18" x14ac:dyDescent="0.25">
      <c r="A152" s="19">
        <f t="shared" si="7"/>
        <v>149</v>
      </c>
      <c r="B152" s="26" t="s">
        <v>319</v>
      </c>
      <c r="C152" s="26" t="s">
        <v>320</v>
      </c>
      <c r="D152" t="s">
        <v>67</v>
      </c>
      <c r="E152" s="33" t="s">
        <v>260</v>
      </c>
      <c r="G152" s="5" t="s">
        <v>71</v>
      </c>
      <c r="I152" s="29">
        <v>1</v>
      </c>
      <c r="J152" s="24"/>
      <c r="Q152">
        <v>1</v>
      </c>
      <c r="R152" s="17">
        <f t="shared" si="6"/>
        <v>1</v>
      </c>
    </row>
    <row r="153" spans="1:18" x14ac:dyDescent="0.25">
      <c r="A153" s="19">
        <f t="shared" si="7"/>
        <v>150</v>
      </c>
      <c r="B153" s="26" t="s">
        <v>293</v>
      </c>
      <c r="C153" s="26" t="s">
        <v>89</v>
      </c>
      <c r="D153" t="s">
        <v>67</v>
      </c>
      <c r="E153" s="33" t="s">
        <v>249</v>
      </c>
      <c r="I153" s="29">
        <v>1</v>
      </c>
      <c r="J153" s="24"/>
      <c r="Q153">
        <v>1</v>
      </c>
      <c r="R153" s="17">
        <f t="shared" si="6"/>
        <v>1</v>
      </c>
    </row>
    <row r="154" spans="1:18" x14ac:dyDescent="0.25">
      <c r="A154" s="19">
        <f t="shared" si="7"/>
        <v>151</v>
      </c>
      <c r="B154" s="26" t="s">
        <v>296</v>
      </c>
      <c r="C154" s="26" t="s">
        <v>73</v>
      </c>
      <c r="D154" t="s">
        <v>67</v>
      </c>
      <c r="E154" s="33" t="s">
        <v>327</v>
      </c>
      <c r="I154" s="29">
        <v>1</v>
      </c>
      <c r="J154" s="24"/>
      <c r="Q154">
        <v>1</v>
      </c>
      <c r="R154" s="17">
        <f t="shared" si="6"/>
        <v>1</v>
      </c>
    </row>
    <row r="155" spans="1:18" x14ac:dyDescent="0.25">
      <c r="A155" s="19">
        <f t="shared" si="7"/>
        <v>152</v>
      </c>
      <c r="B155" s="26" t="s">
        <v>322</v>
      </c>
      <c r="C155" s="26" t="s">
        <v>83</v>
      </c>
      <c r="D155" t="s">
        <v>67</v>
      </c>
      <c r="E155" s="33" t="s">
        <v>11</v>
      </c>
      <c r="I155" s="29">
        <v>1</v>
      </c>
      <c r="J155" s="24"/>
      <c r="Q155">
        <v>1</v>
      </c>
      <c r="R155" s="17">
        <f t="shared" si="6"/>
        <v>1</v>
      </c>
    </row>
    <row r="156" spans="1:18" x14ac:dyDescent="0.25">
      <c r="A156" s="19">
        <f t="shared" si="7"/>
        <v>153</v>
      </c>
      <c r="B156" s="26" t="s">
        <v>88</v>
      </c>
      <c r="C156" s="26" t="s">
        <v>93</v>
      </c>
      <c r="D156" t="s">
        <v>67</v>
      </c>
      <c r="E156" s="33" t="s">
        <v>39</v>
      </c>
      <c r="I156" s="29">
        <v>1</v>
      </c>
      <c r="J156" s="24"/>
      <c r="Q156">
        <v>1</v>
      </c>
      <c r="R156" s="17">
        <f t="shared" si="6"/>
        <v>1</v>
      </c>
    </row>
    <row r="157" spans="1:18" x14ac:dyDescent="0.25">
      <c r="A157" s="19">
        <f t="shared" si="7"/>
        <v>154</v>
      </c>
      <c r="B157" s="26" t="s">
        <v>162</v>
      </c>
      <c r="C157" s="26" t="s">
        <v>83</v>
      </c>
      <c r="D157" t="s">
        <v>67</v>
      </c>
      <c r="E157" s="33" t="s">
        <v>260</v>
      </c>
      <c r="G157" s="5" t="s">
        <v>71</v>
      </c>
      <c r="I157" s="29">
        <v>1</v>
      </c>
      <c r="J157" s="24"/>
      <c r="Q157">
        <v>1</v>
      </c>
      <c r="R157" s="17">
        <f t="shared" si="6"/>
        <v>1</v>
      </c>
    </row>
    <row r="158" spans="1:18" x14ac:dyDescent="0.25">
      <c r="A158" s="19">
        <f t="shared" si="7"/>
        <v>155</v>
      </c>
      <c r="B158" s="26" t="s">
        <v>111</v>
      </c>
      <c r="C158" s="26" t="s">
        <v>210</v>
      </c>
      <c r="D158" t="s">
        <v>67</v>
      </c>
      <c r="E158" s="33" t="s">
        <v>39</v>
      </c>
      <c r="I158" s="29">
        <v>1</v>
      </c>
      <c r="J158" s="24"/>
      <c r="Q158">
        <v>1</v>
      </c>
      <c r="R158" s="17">
        <f t="shared" si="6"/>
        <v>1</v>
      </c>
    </row>
    <row r="159" spans="1:18" x14ac:dyDescent="0.25">
      <c r="A159" s="19">
        <f t="shared" si="7"/>
        <v>156</v>
      </c>
      <c r="B159" s="26" t="s">
        <v>278</v>
      </c>
      <c r="C159" s="26" t="s">
        <v>40</v>
      </c>
      <c r="D159" t="s">
        <v>67</v>
      </c>
      <c r="E159" s="33" t="s">
        <v>3</v>
      </c>
      <c r="I159" s="29">
        <v>1</v>
      </c>
      <c r="J159" s="24"/>
      <c r="Q159">
        <v>1</v>
      </c>
      <c r="R159" s="17">
        <f t="shared" si="6"/>
        <v>1</v>
      </c>
    </row>
    <row r="160" spans="1:18" x14ac:dyDescent="0.25">
      <c r="A160" s="19">
        <f t="shared" si="7"/>
        <v>157</v>
      </c>
      <c r="B160" s="26" t="s">
        <v>297</v>
      </c>
      <c r="C160" s="26" t="s">
        <v>213</v>
      </c>
      <c r="D160" t="s">
        <v>67</v>
      </c>
      <c r="E160" s="33" t="s">
        <v>26</v>
      </c>
      <c r="I160" s="29">
        <v>1</v>
      </c>
      <c r="J160" s="24"/>
      <c r="Q160">
        <v>1</v>
      </c>
      <c r="R160" s="17">
        <f t="shared" si="6"/>
        <v>1</v>
      </c>
    </row>
    <row r="161" spans="1:18" x14ac:dyDescent="0.25">
      <c r="A161" s="19">
        <f t="shared" si="7"/>
        <v>158</v>
      </c>
      <c r="B161" s="26" t="s">
        <v>281</v>
      </c>
      <c r="C161" s="26" t="s">
        <v>93</v>
      </c>
      <c r="D161" t="s">
        <v>67</v>
      </c>
      <c r="E161" s="33" t="s">
        <v>325</v>
      </c>
      <c r="I161" s="29">
        <v>1</v>
      </c>
      <c r="J161" s="24"/>
      <c r="Q161">
        <v>1</v>
      </c>
      <c r="R161" s="17">
        <f t="shared" si="6"/>
        <v>1</v>
      </c>
    </row>
    <row r="162" spans="1:18" x14ac:dyDescent="0.25">
      <c r="A162" s="19">
        <f t="shared" si="7"/>
        <v>159</v>
      </c>
      <c r="B162" s="26" t="s">
        <v>312</v>
      </c>
      <c r="C162" s="26" t="s">
        <v>313</v>
      </c>
      <c r="D162" t="s">
        <v>67</v>
      </c>
      <c r="E162" s="33" t="s">
        <v>17</v>
      </c>
      <c r="G162" s="5" t="s">
        <v>99</v>
      </c>
      <c r="I162" s="29">
        <v>1</v>
      </c>
      <c r="J162" s="24"/>
      <c r="Q162">
        <v>1</v>
      </c>
      <c r="R162" s="17">
        <f t="shared" si="6"/>
        <v>1</v>
      </c>
    </row>
    <row r="163" spans="1:18" x14ac:dyDescent="0.25">
      <c r="A163" s="19">
        <f t="shared" si="7"/>
        <v>160</v>
      </c>
      <c r="B163" s="26" t="s">
        <v>323</v>
      </c>
      <c r="C163" s="26" t="s">
        <v>324</v>
      </c>
      <c r="D163" t="s">
        <v>67</v>
      </c>
      <c r="E163" s="33" t="s">
        <v>115</v>
      </c>
      <c r="I163" s="29">
        <v>1</v>
      </c>
      <c r="J163" s="24"/>
      <c r="Q163">
        <v>1</v>
      </c>
      <c r="R163" s="17">
        <f t="shared" si="6"/>
        <v>1</v>
      </c>
    </row>
    <row r="164" spans="1:18" x14ac:dyDescent="0.25">
      <c r="A164" s="19">
        <f t="shared" si="7"/>
        <v>161</v>
      </c>
      <c r="B164" s="26" t="s">
        <v>315</v>
      </c>
      <c r="C164" s="26" t="s">
        <v>112</v>
      </c>
      <c r="D164" t="s">
        <v>67</v>
      </c>
      <c r="E164" s="33" t="s">
        <v>17</v>
      </c>
      <c r="G164" s="5" t="s">
        <v>99</v>
      </c>
      <c r="I164" s="29">
        <v>1</v>
      </c>
      <c r="J164" s="24"/>
      <c r="Q164">
        <v>1</v>
      </c>
      <c r="R164" s="17">
        <f t="shared" ref="R164:R178" si="8">H164+I164+J164+K164+L164+M164+N164+O164+P164</f>
        <v>1</v>
      </c>
    </row>
    <row r="165" spans="1:18" x14ac:dyDescent="0.25">
      <c r="A165" s="19">
        <f t="shared" si="7"/>
        <v>162</v>
      </c>
      <c r="B165" s="26" t="s">
        <v>309</v>
      </c>
      <c r="C165" s="26" t="s">
        <v>97</v>
      </c>
      <c r="D165" t="s">
        <v>67</v>
      </c>
      <c r="E165" s="33" t="s">
        <v>7</v>
      </c>
      <c r="I165" s="29">
        <v>1</v>
      </c>
      <c r="J165" s="24"/>
      <c r="Q165">
        <v>1</v>
      </c>
      <c r="R165" s="17">
        <f t="shared" si="8"/>
        <v>1</v>
      </c>
    </row>
    <row r="166" spans="1:18" x14ac:dyDescent="0.25">
      <c r="A166" s="19">
        <f t="shared" si="7"/>
        <v>163</v>
      </c>
      <c r="B166" s="26" t="s">
        <v>310</v>
      </c>
      <c r="C166" s="26" t="s">
        <v>40</v>
      </c>
      <c r="D166" t="s">
        <v>67</v>
      </c>
      <c r="E166" s="33" t="s">
        <v>26</v>
      </c>
      <c r="G166" s="5" t="s">
        <v>78</v>
      </c>
      <c r="I166" s="29">
        <v>1</v>
      </c>
      <c r="J166" s="24"/>
      <c r="Q166">
        <v>1</v>
      </c>
      <c r="R166" s="17">
        <f t="shared" si="8"/>
        <v>1</v>
      </c>
    </row>
    <row r="167" spans="1:18" x14ac:dyDescent="0.25">
      <c r="A167" s="19">
        <f t="shared" si="7"/>
        <v>164</v>
      </c>
      <c r="B167" s="26" t="s">
        <v>167</v>
      </c>
      <c r="C167" s="26" t="s">
        <v>80</v>
      </c>
      <c r="D167" t="s">
        <v>67</v>
      </c>
      <c r="E167" s="33" t="s">
        <v>133</v>
      </c>
      <c r="G167" s="5" t="s">
        <v>68</v>
      </c>
      <c r="I167" s="29">
        <v>1</v>
      </c>
      <c r="J167" s="24"/>
      <c r="Q167">
        <v>1</v>
      </c>
      <c r="R167" s="17">
        <f t="shared" si="8"/>
        <v>1</v>
      </c>
    </row>
    <row r="168" spans="1:18" x14ac:dyDescent="0.25">
      <c r="A168" s="19">
        <f t="shared" si="7"/>
        <v>165</v>
      </c>
      <c r="B168" s="26" t="s">
        <v>279</v>
      </c>
      <c r="C168" s="26" t="s">
        <v>280</v>
      </c>
      <c r="D168" t="s">
        <v>67</v>
      </c>
      <c r="E168" s="33" t="s">
        <v>39</v>
      </c>
      <c r="G168" s="5" t="s">
        <v>71</v>
      </c>
      <c r="I168" s="29">
        <v>1</v>
      </c>
      <c r="J168" s="24"/>
      <c r="Q168">
        <v>1</v>
      </c>
      <c r="R168" s="17">
        <f t="shared" si="8"/>
        <v>1</v>
      </c>
    </row>
    <row r="169" spans="1:18" x14ac:dyDescent="0.25">
      <c r="A169" s="19">
        <f t="shared" si="7"/>
        <v>166</v>
      </c>
      <c r="B169" s="26" t="s">
        <v>294</v>
      </c>
      <c r="C169" s="26" t="s">
        <v>295</v>
      </c>
      <c r="D169" t="s">
        <v>67</v>
      </c>
      <c r="E169" s="33" t="s">
        <v>98</v>
      </c>
      <c r="I169" s="29">
        <v>1</v>
      </c>
      <c r="J169" s="24"/>
      <c r="Q169">
        <v>1</v>
      </c>
      <c r="R169" s="17">
        <f t="shared" si="8"/>
        <v>1</v>
      </c>
    </row>
    <row r="170" spans="1:18" x14ac:dyDescent="0.25">
      <c r="A170" s="19">
        <f t="shared" si="7"/>
        <v>167</v>
      </c>
      <c r="B170" s="26" t="s">
        <v>288</v>
      </c>
      <c r="C170" s="26" t="s">
        <v>181</v>
      </c>
      <c r="D170" t="s">
        <v>67</v>
      </c>
      <c r="E170" s="33" t="s">
        <v>23</v>
      </c>
      <c r="G170" s="5" t="s">
        <v>71</v>
      </c>
      <c r="I170" s="29">
        <v>1</v>
      </c>
      <c r="J170" s="24"/>
      <c r="Q170">
        <v>1</v>
      </c>
      <c r="R170" s="17">
        <f t="shared" si="8"/>
        <v>1</v>
      </c>
    </row>
    <row r="171" spans="1:18" x14ac:dyDescent="0.25">
      <c r="A171" s="19">
        <f t="shared" si="7"/>
        <v>168</v>
      </c>
      <c r="B171" s="26" t="s">
        <v>308</v>
      </c>
      <c r="C171" s="26" t="s">
        <v>183</v>
      </c>
      <c r="D171" t="s">
        <v>67</v>
      </c>
      <c r="E171" s="33" t="s">
        <v>52</v>
      </c>
      <c r="G171" s="5" t="s">
        <v>68</v>
      </c>
      <c r="I171" s="29">
        <v>1</v>
      </c>
      <c r="J171" s="24"/>
      <c r="Q171">
        <v>1</v>
      </c>
      <c r="R171" s="17">
        <f t="shared" si="8"/>
        <v>1</v>
      </c>
    </row>
    <row r="172" spans="1:18" x14ac:dyDescent="0.25">
      <c r="A172" s="19">
        <f t="shared" si="7"/>
        <v>169</v>
      </c>
      <c r="B172" s="26" t="s">
        <v>292</v>
      </c>
      <c r="C172" s="26" t="s">
        <v>127</v>
      </c>
      <c r="D172" t="s">
        <v>67</v>
      </c>
      <c r="E172" s="33" t="s">
        <v>142</v>
      </c>
      <c r="G172" s="5" t="s">
        <v>71</v>
      </c>
      <c r="I172" s="29">
        <v>1</v>
      </c>
      <c r="J172" s="24"/>
      <c r="Q172">
        <v>1</v>
      </c>
      <c r="R172" s="17">
        <f t="shared" si="8"/>
        <v>1</v>
      </c>
    </row>
    <row r="173" spans="1:18" x14ac:dyDescent="0.25">
      <c r="A173" s="19">
        <f t="shared" si="7"/>
        <v>170</v>
      </c>
      <c r="B173" s="26" t="s">
        <v>286</v>
      </c>
      <c r="C173" s="26" t="s">
        <v>287</v>
      </c>
      <c r="D173" t="s">
        <v>67</v>
      </c>
      <c r="E173" s="33" t="s">
        <v>249</v>
      </c>
      <c r="I173" s="29">
        <v>1</v>
      </c>
      <c r="J173" s="24"/>
      <c r="Q173">
        <v>1</v>
      </c>
      <c r="R173" s="17">
        <f t="shared" si="8"/>
        <v>1</v>
      </c>
    </row>
    <row r="174" spans="1:18" x14ac:dyDescent="0.25">
      <c r="A174" s="19">
        <f t="shared" si="7"/>
        <v>171</v>
      </c>
      <c r="B174" s="26" t="s">
        <v>304</v>
      </c>
      <c r="C174" s="26" t="s">
        <v>305</v>
      </c>
      <c r="D174" t="s">
        <v>67</v>
      </c>
      <c r="E174" s="33" t="s">
        <v>188</v>
      </c>
      <c r="I174" s="29">
        <v>1</v>
      </c>
      <c r="J174" s="24"/>
      <c r="Q174">
        <v>1</v>
      </c>
      <c r="R174" s="17">
        <f t="shared" si="8"/>
        <v>1</v>
      </c>
    </row>
    <row r="175" spans="1:18" x14ac:dyDescent="0.25">
      <c r="A175" s="19">
        <f t="shared" si="7"/>
        <v>172</v>
      </c>
      <c r="B175" s="26" t="s">
        <v>306</v>
      </c>
      <c r="C175" s="26" t="s">
        <v>307</v>
      </c>
      <c r="D175" t="s">
        <v>67</v>
      </c>
      <c r="E175" s="33" t="s">
        <v>260</v>
      </c>
      <c r="G175" s="5" t="s">
        <v>71</v>
      </c>
      <c r="I175" s="29">
        <v>1</v>
      </c>
      <c r="J175" s="24"/>
      <c r="Q175">
        <v>1</v>
      </c>
      <c r="R175" s="17">
        <f t="shared" si="8"/>
        <v>1</v>
      </c>
    </row>
    <row r="176" spans="1:18" x14ac:dyDescent="0.25">
      <c r="A176" s="19">
        <f t="shared" si="7"/>
        <v>173</v>
      </c>
      <c r="B176" s="26" t="s">
        <v>290</v>
      </c>
      <c r="C176" s="26" t="s">
        <v>291</v>
      </c>
      <c r="D176" t="s">
        <v>67</v>
      </c>
      <c r="E176" s="33" t="s">
        <v>142</v>
      </c>
      <c r="G176" s="5" t="s">
        <v>99</v>
      </c>
      <c r="I176" s="29">
        <v>1</v>
      </c>
      <c r="J176" s="24"/>
      <c r="Q176">
        <v>1</v>
      </c>
      <c r="R176" s="17">
        <f t="shared" si="8"/>
        <v>1</v>
      </c>
    </row>
    <row r="177" spans="1:18" x14ac:dyDescent="0.25">
      <c r="A177" s="19">
        <f t="shared" si="7"/>
        <v>174</v>
      </c>
      <c r="B177" s="26" t="s">
        <v>316</v>
      </c>
      <c r="C177" s="26" t="s">
        <v>317</v>
      </c>
      <c r="D177" t="s">
        <v>67</v>
      </c>
      <c r="E177" s="33" t="s">
        <v>139</v>
      </c>
      <c r="G177" s="5" t="s">
        <v>78</v>
      </c>
      <c r="I177" s="29">
        <v>1</v>
      </c>
      <c r="J177" s="24"/>
      <c r="Q177">
        <v>1</v>
      </c>
      <c r="R177" s="17">
        <f t="shared" si="8"/>
        <v>1</v>
      </c>
    </row>
    <row r="178" spans="1:18" x14ac:dyDescent="0.25">
      <c r="A178" s="19">
        <f t="shared" si="7"/>
        <v>175</v>
      </c>
      <c r="B178" s="26" t="s">
        <v>303</v>
      </c>
      <c r="C178" s="26" t="s">
        <v>75</v>
      </c>
      <c r="D178" t="s">
        <v>67</v>
      </c>
      <c r="E178" s="33" t="s">
        <v>26</v>
      </c>
      <c r="I178" s="29">
        <v>1</v>
      </c>
      <c r="J178" s="24"/>
      <c r="Q178">
        <v>1</v>
      </c>
      <c r="R178" s="17">
        <f t="shared" si="8"/>
        <v>1</v>
      </c>
    </row>
    <row r="179" spans="1:18" x14ac:dyDescent="0.25">
      <c r="A179" s="19">
        <f t="shared" si="7"/>
        <v>176</v>
      </c>
      <c r="B179" t="str">
        <f>[1]CLASS.FINALE!C42</f>
        <v>BERTOGLI</v>
      </c>
      <c r="C179" t="str">
        <f>[1]CLASS.FINALE!D42</f>
        <v>PIERO</v>
      </c>
      <c r="D179" t="s">
        <v>67</v>
      </c>
      <c r="E179" s="33" t="str">
        <f>[1]CLASS.FINALE!E42</f>
        <v>3'30 RUNNING</v>
      </c>
      <c r="K179" s="36">
        <v>28</v>
      </c>
      <c r="Q179">
        <v>1</v>
      </c>
      <c r="R179" s="17">
        <f t="shared" ref="R179:R182" si="9">H179+I179+J179+K179+L179+M179+N179+O179+P179</f>
        <v>28</v>
      </c>
    </row>
    <row r="180" spans="1:18" x14ac:dyDescent="0.25">
      <c r="A180" s="19">
        <f t="shared" si="7"/>
        <v>177</v>
      </c>
      <c r="B180" t="str">
        <f>[1]CLASS.FINALE!C50</f>
        <v>BEVINI</v>
      </c>
      <c r="C180" t="str">
        <f>[1]CLASS.FINALE!D50</f>
        <v>GIAMPAOLO</v>
      </c>
      <c r="D180" t="s">
        <v>67</v>
      </c>
      <c r="E180" s="33" t="str">
        <f>[1]CLASS.FINALE!E50</f>
        <v>FORMIGINESE POD</v>
      </c>
      <c r="K180" s="36">
        <v>11</v>
      </c>
      <c r="Q180">
        <v>1</v>
      </c>
      <c r="R180" s="17">
        <f t="shared" si="9"/>
        <v>11</v>
      </c>
    </row>
    <row r="181" spans="1:18" x14ac:dyDescent="0.25">
      <c r="A181" s="19">
        <f t="shared" si="7"/>
        <v>178</v>
      </c>
      <c r="B181" t="str">
        <f>[1]CLASS.FINALE!C14</f>
        <v>BIONDINI</v>
      </c>
      <c r="C181" t="str">
        <f>[1]CLASS.FINALE!D14</f>
        <v>FRANCESCO</v>
      </c>
      <c r="D181" t="s">
        <v>67</v>
      </c>
      <c r="E181" s="33" t="str">
        <f>[1]CLASS.FINALE!E14</f>
        <v xml:space="preserve">FRASSINORO SS </v>
      </c>
      <c r="K181" s="36">
        <v>16</v>
      </c>
      <c r="Q181">
        <v>1</v>
      </c>
      <c r="R181" s="17">
        <f t="shared" si="9"/>
        <v>16</v>
      </c>
    </row>
    <row r="182" spans="1:18" x14ac:dyDescent="0.25">
      <c r="A182" s="19">
        <f t="shared" si="7"/>
        <v>179</v>
      </c>
      <c r="B182" t="str">
        <f>[1]CLASS.FINALE!C51</f>
        <v>BOCCOLARI</v>
      </c>
      <c r="C182" t="str">
        <f>[1]CLASS.FINALE!D51</f>
        <v>MASSIMO</v>
      </c>
      <c r="D182" t="s">
        <v>67</v>
      </c>
      <c r="E182" s="33" t="str">
        <f>[1]CLASS.FINALE!E51</f>
        <v>CITTANOVA</v>
      </c>
      <c r="K182" s="36">
        <v>9</v>
      </c>
      <c r="Q182">
        <v>1</v>
      </c>
      <c r="R182" s="17">
        <f t="shared" si="9"/>
        <v>9</v>
      </c>
    </row>
  </sheetData>
  <sortState ref="B4:R182">
    <sortCondition descending="1" ref="R4:R182"/>
  </sortState>
  <mergeCells count="1">
    <mergeCell ref="A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cl. F</vt:lpstr>
      <vt:lpstr>cl. 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Pivetti</dc:creator>
  <cp:lastModifiedBy>Maurizio Pivetti</cp:lastModifiedBy>
  <dcterms:created xsi:type="dcterms:W3CDTF">2015-07-16T13:24:40Z</dcterms:created>
  <dcterms:modified xsi:type="dcterms:W3CDTF">2015-07-27T15:54:29Z</dcterms:modified>
</cp:coreProperties>
</file>