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UISP\CIRCUITO DEL FRIGNANO\2016\"/>
    </mc:Choice>
  </mc:AlternateContent>
  <bookViews>
    <workbookView xWindow="240" yWindow="345" windowWidth="19440" windowHeight="7440"/>
  </bookViews>
  <sheets>
    <sheet name="CLASSIFICA CIRCUITO MASCH" sheetId="1" r:id="rId1"/>
    <sheet name="CLASSIFICA CIRCUITO FEMM." sheetId="4" r:id="rId2"/>
    <sheet name="UISP class FEMM" sheetId="2" r:id="rId3"/>
    <sheet name="UISP class MASCH" sheetId="3" r:id="rId4"/>
  </sheets>
  <externalReferences>
    <externalReference r:id="rId5"/>
  </externalReferences>
  <definedNames>
    <definedName name="_xlnm._FilterDatabase" localSheetId="0" hidden="1">'CLASSIFICA CIRCUITO MASCH'!#REF!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U79" i="4" l="1"/>
  <c r="U92" i="2"/>
  <c r="U91" i="2"/>
  <c r="U86" i="2"/>
  <c r="U83" i="2"/>
  <c r="U79" i="2"/>
  <c r="U77" i="2"/>
  <c r="U85" i="2"/>
  <c r="U90" i="2"/>
  <c r="U94" i="2"/>
  <c r="U93" i="2"/>
  <c r="U89" i="2"/>
  <c r="U88" i="2"/>
  <c r="U87" i="2"/>
  <c r="U84" i="2"/>
  <c r="U82" i="2"/>
  <c r="U81" i="2"/>
  <c r="U80" i="2"/>
  <c r="U78" i="2"/>
  <c r="U76" i="2"/>
  <c r="U75" i="2"/>
  <c r="U74" i="2"/>
  <c r="U73" i="2"/>
  <c r="U72" i="2"/>
  <c r="A73" i="2"/>
  <c r="A74" i="2" s="1"/>
  <c r="A75" i="2" s="1"/>
  <c r="A76" i="2" s="1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A40" i="2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U382" i="3"/>
  <c r="U380" i="3"/>
  <c r="U379" i="3"/>
  <c r="U378" i="3"/>
  <c r="U376" i="3"/>
  <c r="U375" i="3"/>
  <c r="U374" i="3"/>
  <c r="U373" i="3"/>
  <c r="U371" i="3"/>
  <c r="U368" i="3"/>
  <c r="U366" i="3"/>
  <c r="U365" i="3"/>
  <c r="U364" i="3"/>
  <c r="U363" i="3"/>
  <c r="U362" i="3"/>
  <c r="U359" i="3"/>
  <c r="U358" i="3"/>
  <c r="U356" i="3"/>
  <c r="U355" i="3"/>
  <c r="U354" i="3"/>
  <c r="U352" i="3"/>
  <c r="U349" i="3"/>
  <c r="U348" i="3"/>
  <c r="U346" i="3"/>
  <c r="U344" i="3"/>
  <c r="U343" i="3"/>
  <c r="U341" i="3"/>
  <c r="U340" i="3"/>
  <c r="U339" i="3"/>
  <c r="U337" i="3"/>
  <c r="U334" i="3"/>
  <c r="U332" i="3"/>
  <c r="U330" i="3"/>
  <c r="U329" i="3"/>
  <c r="U328" i="3"/>
  <c r="U323" i="3"/>
  <c r="U322" i="3"/>
  <c r="U321" i="3"/>
  <c r="U318" i="3"/>
  <c r="U317" i="3"/>
  <c r="U314" i="3"/>
  <c r="U312" i="3"/>
  <c r="U310" i="3"/>
  <c r="U309" i="3"/>
  <c r="U308" i="3"/>
  <c r="U304" i="3"/>
  <c r="U303" i="3"/>
  <c r="U302" i="3"/>
  <c r="U300" i="3"/>
  <c r="U299" i="3"/>
  <c r="U298" i="3"/>
  <c r="U297" i="3"/>
  <c r="U294" i="3"/>
  <c r="U291" i="3"/>
  <c r="U290" i="3"/>
  <c r="U287" i="3"/>
  <c r="U286" i="3"/>
  <c r="U284" i="3"/>
  <c r="U282" i="3"/>
  <c r="U281" i="3"/>
  <c r="U279" i="3"/>
  <c r="U276" i="3"/>
  <c r="U275" i="3"/>
  <c r="U274" i="3"/>
  <c r="U273" i="3"/>
  <c r="U271" i="3"/>
  <c r="U269" i="3"/>
  <c r="U268" i="3"/>
  <c r="U267" i="3"/>
  <c r="U265" i="3"/>
  <c r="U263" i="3"/>
  <c r="U262" i="3"/>
  <c r="U261" i="3"/>
  <c r="U258" i="3"/>
  <c r="U257" i="3"/>
  <c r="U256" i="3"/>
  <c r="U255" i="3"/>
  <c r="U254" i="3"/>
  <c r="U253" i="3"/>
  <c r="U252" i="3"/>
  <c r="U250" i="3"/>
  <c r="U249" i="3"/>
  <c r="U248" i="3"/>
  <c r="U247" i="3"/>
  <c r="U245" i="3"/>
  <c r="U244" i="3"/>
  <c r="U237" i="3"/>
  <c r="U234" i="3"/>
  <c r="U232" i="3"/>
  <c r="U231" i="3"/>
  <c r="U230" i="3"/>
  <c r="U228" i="3"/>
  <c r="U227" i="3"/>
  <c r="U226" i="3"/>
  <c r="U225" i="3"/>
  <c r="U224" i="3"/>
  <c r="U223" i="3"/>
  <c r="U222" i="3"/>
  <c r="U221" i="3"/>
  <c r="U220" i="3"/>
  <c r="U219" i="3"/>
  <c r="U217" i="3"/>
  <c r="U215" i="3"/>
  <c r="U213" i="3"/>
  <c r="U212" i="3"/>
  <c r="U211" i="3"/>
  <c r="U210" i="3"/>
  <c r="U209" i="3"/>
  <c r="U207" i="3"/>
  <c r="U205" i="3"/>
  <c r="U204" i="3"/>
  <c r="U203" i="3"/>
  <c r="U202" i="3"/>
  <c r="U201" i="3"/>
  <c r="U198" i="3"/>
  <c r="U197" i="3"/>
  <c r="E197" i="3"/>
  <c r="U196" i="3"/>
  <c r="U195" i="3"/>
  <c r="U194" i="3"/>
  <c r="U193" i="3"/>
  <c r="U191" i="3"/>
  <c r="U188" i="3"/>
  <c r="U185" i="3"/>
  <c r="U183" i="3"/>
  <c r="U181" i="3"/>
  <c r="U180" i="3"/>
  <c r="U179" i="3"/>
  <c r="U175" i="3"/>
  <c r="U361" i="3"/>
  <c r="U319" i="3"/>
  <c r="U233" i="3"/>
  <c r="U177" i="3"/>
  <c r="U370" i="3"/>
  <c r="U283" i="3"/>
  <c r="U214" i="3"/>
  <c r="U192" i="3"/>
  <c r="U190" i="3"/>
  <c r="U381" i="3"/>
  <c r="U377" i="3"/>
  <c r="U372" i="3"/>
  <c r="U369" i="3"/>
  <c r="U367" i="3"/>
  <c r="U360" i="3"/>
  <c r="U357" i="3"/>
  <c r="U353" i="3"/>
  <c r="U351" i="3"/>
  <c r="U350" i="3"/>
  <c r="U347" i="3"/>
  <c r="U345" i="3"/>
  <c r="U342" i="3"/>
  <c r="U338" i="3"/>
  <c r="U336" i="3"/>
  <c r="U335" i="3"/>
  <c r="U333" i="3"/>
  <c r="U331" i="3"/>
  <c r="U327" i="3"/>
  <c r="U326" i="3"/>
  <c r="U325" i="3"/>
  <c r="U324" i="3"/>
  <c r="U320" i="3"/>
  <c r="U316" i="3"/>
  <c r="U315" i="3"/>
  <c r="U313" i="3"/>
  <c r="U311" i="3"/>
  <c r="U307" i="3"/>
  <c r="U306" i="3"/>
  <c r="U305" i="3"/>
  <c r="U301" i="3"/>
  <c r="U296" i="3"/>
  <c r="U295" i="3"/>
  <c r="U293" i="3"/>
  <c r="U292" i="3"/>
  <c r="U289" i="3"/>
  <c r="U288" i="3"/>
  <c r="U285" i="3"/>
  <c r="U278" i="3"/>
  <c r="U277" i="3"/>
  <c r="U272" i="3"/>
  <c r="U270" i="3"/>
  <c r="U266" i="3"/>
  <c r="U264" i="3"/>
  <c r="U260" i="3"/>
  <c r="U259" i="3"/>
  <c r="U251" i="3"/>
  <c r="U246" i="3"/>
  <c r="U243" i="3"/>
  <c r="U242" i="3"/>
  <c r="U241" i="3"/>
  <c r="U240" i="3"/>
  <c r="U239" i="3"/>
  <c r="U238" i="3"/>
  <c r="U236" i="3"/>
  <c r="U229" i="3"/>
  <c r="U218" i="3"/>
  <c r="U216" i="3"/>
  <c r="U208" i="3"/>
  <c r="U206" i="3"/>
  <c r="U200" i="3"/>
  <c r="U199" i="3"/>
  <c r="U189" i="3"/>
  <c r="U187" i="3"/>
  <c r="U186" i="3"/>
  <c r="U184" i="3"/>
  <c r="U182" i="3"/>
  <c r="U178" i="3"/>
  <c r="U176" i="3"/>
  <c r="U174" i="3"/>
  <c r="U280" i="3"/>
  <c r="U235" i="3"/>
  <c r="U168" i="3"/>
  <c r="U167" i="3"/>
  <c r="U166" i="3"/>
  <c r="U165" i="3"/>
  <c r="U164" i="3"/>
  <c r="U163" i="3"/>
  <c r="U162" i="3"/>
  <c r="U161" i="3"/>
  <c r="U160" i="3"/>
  <c r="U159" i="3"/>
  <c r="U158" i="3"/>
  <c r="U157" i="3"/>
  <c r="U156" i="3"/>
  <c r="U155" i="3"/>
  <c r="A156" i="3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U151" i="3"/>
  <c r="U150" i="3"/>
  <c r="U149" i="3"/>
  <c r="U148" i="3"/>
  <c r="U147" i="3"/>
  <c r="U146" i="3"/>
  <c r="U145" i="3"/>
  <c r="U144" i="3"/>
  <c r="U143" i="3"/>
  <c r="U142" i="3"/>
  <c r="U141" i="3"/>
  <c r="U140" i="3"/>
  <c r="U139" i="3"/>
  <c r="U138" i="3"/>
  <c r="U137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A108" i="3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A48" i="3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U176" i="1"/>
  <c r="U29" i="1"/>
  <c r="U142" i="1"/>
  <c r="U290" i="1"/>
  <c r="U243" i="1"/>
  <c r="U248" i="1"/>
  <c r="U183" i="1"/>
  <c r="U141" i="1"/>
  <c r="U275" i="1"/>
  <c r="U270" i="1"/>
  <c r="U38" i="1"/>
  <c r="U325" i="1"/>
  <c r="U99" i="1"/>
  <c r="U154" i="1"/>
  <c r="U172" i="1"/>
  <c r="U9" i="1"/>
  <c r="U129" i="1"/>
  <c r="U133" i="1"/>
  <c r="U164" i="1"/>
  <c r="U252" i="1"/>
  <c r="U352" i="1"/>
  <c r="U351" i="1"/>
  <c r="U294" i="1"/>
  <c r="U216" i="1"/>
  <c r="U100" i="1"/>
  <c r="U6" i="1"/>
  <c r="U8" i="1"/>
  <c r="U147" i="1"/>
  <c r="U18" i="1"/>
  <c r="U177" i="1"/>
  <c r="U304" i="1"/>
  <c r="U259" i="1"/>
  <c r="U197" i="1"/>
  <c r="U331" i="1"/>
  <c r="U323" i="1"/>
  <c r="U170" i="1"/>
  <c r="U322" i="1"/>
  <c r="U40" i="1"/>
  <c r="U196" i="1"/>
  <c r="U235" i="1"/>
  <c r="U272" i="1"/>
  <c r="U338" i="1"/>
  <c r="U49" i="1"/>
  <c r="U200" i="1"/>
  <c r="U342" i="1"/>
  <c r="U120" i="1"/>
  <c r="U360" i="1"/>
  <c r="U289" i="1"/>
  <c r="U308" i="1"/>
  <c r="U41" i="1"/>
  <c r="U349" i="1"/>
  <c r="U179" i="1"/>
  <c r="U256" i="1"/>
  <c r="U273" i="1"/>
  <c r="U80" i="1"/>
  <c r="U178" i="1"/>
  <c r="U39" i="1"/>
  <c r="U293" i="1"/>
  <c r="U284" i="1"/>
  <c r="U187" i="1"/>
  <c r="U94" i="1"/>
  <c r="U59" i="1"/>
  <c r="U119" i="1"/>
  <c r="U228" i="1"/>
  <c r="U285" i="1"/>
  <c r="U171" i="1"/>
  <c r="U295" i="1"/>
  <c r="U307" i="1"/>
  <c r="U247" i="1"/>
  <c r="U12" i="1"/>
  <c r="U166" i="1"/>
  <c r="U230" i="1"/>
  <c r="U75" i="1"/>
  <c r="U211" i="1"/>
  <c r="U144" i="1"/>
  <c r="U288" i="1"/>
  <c r="U157" i="1"/>
  <c r="U261" i="1"/>
  <c r="U109" i="1"/>
  <c r="U149" i="1"/>
  <c r="U276" i="1"/>
  <c r="U126" i="1"/>
  <c r="U238" i="1"/>
  <c r="U46" i="1"/>
  <c r="U180" i="1"/>
  <c r="U44" i="1"/>
  <c r="U220" i="1"/>
  <c r="U13" i="1"/>
  <c r="U86" i="1"/>
  <c r="U76" i="1"/>
  <c r="U219" i="1"/>
  <c r="U7" i="1"/>
  <c r="U90" i="1"/>
  <c r="U310" i="1"/>
  <c r="U361" i="1"/>
  <c r="U332" i="1"/>
  <c r="U145" i="1"/>
  <c r="U202" i="1"/>
  <c r="U258" i="1"/>
  <c r="U186" i="1"/>
  <c r="U319" i="1"/>
  <c r="U42" i="1"/>
  <c r="U37" i="1"/>
  <c r="U33" i="1"/>
  <c r="U163" i="1"/>
  <c r="U208" i="1"/>
  <c r="U31" i="1"/>
  <c r="U209" i="1"/>
  <c r="U114" i="1"/>
  <c r="U50" i="1"/>
  <c r="U68" i="1"/>
  <c r="U269" i="1"/>
  <c r="U117" i="1"/>
  <c r="U70" i="1"/>
  <c r="U306" i="1"/>
  <c r="U344" i="1"/>
  <c r="U45" i="1"/>
  <c r="U138" i="1"/>
  <c r="U158" i="1"/>
  <c r="U62" i="1"/>
  <c r="U65" i="1"/>
  <c r="U205" i="1"/>
  <c r="U165" i="1"/>
  <c r="U327" i="1"/>
  <c r="U198" i="1"/>
  <c r="U15" i="1"/>
  <c r="U128" i="1"/>
  <c r="U253" i="1"/>
  <c r="U82" i="1"/>
  <c r="U345" i="1"/>
  <c r="U233" i="1"/>
  <c r="U257" i="1"/>
  <c r="U190" i="1"/>
  <c r="U122" i="1"/>
  <c r="U150" i="1"/>
  <c r="U188" i="1"/>
  <c r="U134" i="1"/>
  <c r="U224" i="1"/>
  <c r="U346" i="1"/>
  <c r="U291" i="1"/>
  <c r="U204" i="1"/>
  <c r="U195" i="1"/>
  <c r="U103" i="1"/>
  <c r="U189" i="1"/>
  <c r="U363" i="1"/>
  <c r="U69" i="1"/>
  <c r="U234" i="1"/>
  <c r="U14" i="1"/>
  <c r="U159" i="1"/>
  <c r="U132" i="1"/>
  <c r="U191" i="1"/>
  <c r="U121" i="1"/>
  <c r="U206" i="1"/>
  <c r="U72" i="1"/>
  <c r="U136" i="1"/>
  <c r="U111" i="1"/>
  <c r="U30" i="1"/>
  <c r="U225" i="1"/>
  <c r="U334" i="1"/>
  <c r="U54" i="1"/>
  <c r="U300" i="1"/>
  <c r="U260" i="1"/>
  <c r="U139" i="1"/>
  <c r="U74" i="1"/>
  <c r="U184" i="1"/>
  <c r="U283" i="1"/>
  <c r="U279" i="1"/>
  <c r="U101" i="1"/>
  <c r="U98" i="1"/>
  <c r="U127" i="1"/>
  <c r="U267" i="1"/>
  <c r="U292" i="1"/>
  <c r="U314" i="1"/>
  <c r="U85" i="1"/>
  <c r="U28" i="1"/>
  <c r="U173" i="1"/>
  <c r="U328" i="1"/>
  <c r="U358" i="1"/>
  <c r="U116" i="1"/>
  <c r="U274" i="1"/>
  <c r="U277" i="1"/>
  <c r="U231" i="1"/>
  <c r="U87" i="1"/>
  <c r="U78" i="1"/>
  <c r="U92" i="1"/>
  <c r="U335" i="1"/>
  <c r="U254" i="1"/>
  <c r="U108" i="1"/>
  <c r="U193" i="1"/>
  <c r="U239" i="1"/>
  <c r="U81" i="1"/>
  <c r="U302" i="1"/>
  <c r="U315" i="1"/>
  <c r="U329" i="1"/>
  <c r="U63" i="1"/>
  <c r="U43" i="1"/>
  <c r="U297" i="1"/>
  <c r="U339" i="1"/>
  <c r="U60" i="1"/>
  <c r="U316" i="1"/>
  <c r="U25" i="1"/>
  <c r="U107" i="1"/>
  <c r="U212" i="1"/>
  <c r="U91" i="1"/>
  <c r="U343" i="1"/>
  <c r="U19" i="1"/>
  <c r="U20" i="1"/>
  <c r="U130" i="1"/>
  <c r="U167" i="1"/>
  <c r="U241" i="1"/>
  <c r="U353" i="1"/>
  <c r="U355" i="1"/>
  <c r="U181" i="1"/>
  <c r="U312" i="1"/>
  <c r="U262" i="1"/>
  <c r="U356" i="1"/>
  <c r="U303" i="1"/>
  <c r="U263" i="1"/>
  <c r="U348" i="1"/>
  <c r="U123" i="1"/>
  <c r="U330" i="1"/>
  <c r="U35" i="1"/>
  <c r="U245" i="1"/>
  <c r="U250" i="1"/>
  <c r="U61" i="1"/>
  <c r="U89" i="1"/>
  <c r="U317" i="1"/>
  <c r="U73" i="1"/>
  <c r="U16" i="1"/>
  <c r="U271" i="1"/>
  <c r="U155" i="1"/>
  <c r="U71" i="1"/>
  <c r="U182" i="1"/>
  <c r="U124" i="1"/>
  <c r="U217" i="1"/>
  <c r="U320" i="1"/>
  <c r="U244" i="1"/>
  <c r="U301" i="1"/>
  <c r="U199" i="1"/>
  <c r="U135" i="1"/>
  <c r="U326" i="1"/>
  <c r="U321" i="1"/>
  <c r="U105" i="1"/>
  <c r="U55" i="1"/>
  <c r="U337" i="1"/>
  <c r="U246" i="1"/>
  <c r="U296" i="1"/>
  <c r="U47" i="1"/>
  <c r="U299" i="1"/>
  <c r="U57" i="1"/>
  <c r="U240" i="1"/>
  <c r="U113" i="1"/>
  <c r="U210" i="1"/>
  <c r="U24" i="1"/>
  <c r="U52" i="1"/>
  <c r="U125" i="1"/>
  <c r="U168" i="1"/>
  <c r="U27" i="1"/>
  <c r="U169" i="1"/>
  <c r="U53" i="1"/>
  <c r="U77" i="1"/>
  <c r="U67" i="1"/>
  <c r="U286" i="1"/>
  <c r="U201" i="1"/>
  <c r="U161" i="1"/>
  <c r="U213" i="1"/>
  <c r="U11" i="1"/>
  <c r="U336" i="1"/>
  <c r="U268" i="1"/>
  <c r="U192" i="1"/>
  <c r="U215" i="1"/>
  <c r="U340" i="1"/>
  <c r="U362" i="1"/>
  <c r="U223" i="1"/>
  <c r="U222" i="1"/>
  <c r="U84" i="1"/>
  <c r="U34" i="1"/>
  <c r="U229" i="1"/>
  <c r="U79" i="1"/>
  <c r="U265" i="1"/>
  <c r="U131" i="1"/>
  <c r="U221" i="1"/>
  <c r="U249" i="1"/>
  <c r="U115" i="1"/>
  <c r="U5" i="1"/>
  <c r="U232" i="1"/>
  <c r="U266" i="1"/>
  <c r="U97" i="1"/>
  <c r="U347" i="1"/>
  <c r="U26" i="1"/>
  <c r="U298" i="1"/>
  <c r="U185" i="1"/>
  <c r="U280" i="1"/>
  <c r="U282" i="1"/>
  <c r="U318" i="1"/>
  <c r="U264" i="1"/>
  <c r="U140" i="1"/>
  <c r="U58" i="1"/>
  <c r="U95" i="1"/>
  <c r="U96" i="1"/>
  <c r="U255" i="1"/>
  <c r="U21" i="1"/>
  <c r="U153" i="1"/>
  <c r="U359" i="1"/>
  <c r="U278" i="1"/>
  <c r="U146" i="1"/>
  <c r="U218" i="1"/>
  <c r="U102" i="1"/>
  <c r="U51" i="1"/>
  <c r="U324" i="1"/>
  <c r="U156" i="1"/>
  <c r="U152" i="1"/>
  <c r="U214" i="1"/>
  <c r="U56" i="1"/>
  <c r="U22" i="1"/>
  <c r="U364" i="1"/>
  <c r="U226" i="1"/>
  <c r="U93" i="1"/>
  <c r="U151" i="1"/>
  <c r="U236" i="1"/>
  <c r="U207" i="1"/>
  <c r="U110" i="1"/>
  <c r="U17" i="1"/>
  <c r="U305" i="1"/>
  <c r="U333" i="1"/>
  <c r="U242" i="1"/>
  <c r="U174" i="1"/>
  <c r="U237" i="1"/>
  <c r="U118" i="1"/>
  <c r="U106" i="1"/>
  <c r="U350" i="1"/>
  <c r="U194" i="1"/>
  <c r="U148" i="1"/>
  <c r="U251" i="1"/>
  <c r="U357" i="1"/>
  <c r="U36" i="1"/>
  <c r="U311" i="1"/>
  <c r="U227" i="1"/>
  <c r="U309" i="1"/>
  <c r="U162" i="1"/>
  <c r="U64" i="1"/>
  <c r="U83" i="1"/>
  <c r="U281" i="1"/>
  <c r="U112" i="1"/>
  <c r="U160" i="1"/>
  <c r="U175" i="1"/>
  <c r="U88" i="1"/>
  <c r="U66" i="1"/>
  <c r="U203" i="1"/>
  <c r="U341" i="1"/>
  <c r="U10" i="1"/>
  <c r="U354" i="1"/>
  <c r="U23" i="1"/>
  <c r="U287" i="1"/>
  <c r="U313" i="1"/>
  <c r="U104" i="1"/>
  <c r="U32" i="1"/>
  <c r="U137" i="1"/>
  <c r="U143" i="1"/>
  <c r="U48" i="1"/>
  <c r="U8" i="4"/>
  <c r="U57" i="4"/>
  <c r="U20" i="4"/>
  <c r="U46" i="4"/>
  <c r="U78" i="4"/>
  <c r="U27" i="4"/>
  <c r="U37" i="4"/>
  <c r="U25" i="4"/>
  <c r="U75" i="4"/>
  <c r="U61" i="4"/>
  <c r="U53" i="4"/>
  <c r="U62" i="4"/>
  <c r="U35" i="4"/>
  <c r="U51" i="4"/>
  <c r="U21" i="4"/>
  <c r="U82" i="4"/>
  <c r="U19" i="4"/>
  <c r="U67" i="4"/>
  <c r="U63" i="4"/>
  <c r="U38" i="4"/>
  <c r="U66" i="4"/>
  <c r="U10" i="4"/>
  <c r="U45" i="4"/>
  <c r="U17" i="4"/>
  <c r="U16" i="4"/>
  <c r="U48" i="4"/>
  <c r="U69" i="4"/>
  <c r="U14" i="4"/>
  <c r="U65" i="4"/>
  <c r="U13" i="4"/>
  <c r="U59" i="4"/>
  <c r="U77" i="4"/>
  <c r="U41" i="4"/>
  <c r="U30" i="4"/>
  <c r="U36" i="4"/>
  <c r="U15" i="4"/>
  <c r="U70" i="4"/>
  <c r="U23" i="4"/>
  <c r="U43" i="4"/>
  <c r="U18" i="4"/>
  <c r="U49" i="4"/>
  <c r="U64" i="4"/>
  <c r="U32" i="4"/>
  <c r="U54" i="4"/>
  <c r="U34" i="4"/>
  <c r="U55" i="4"/>
  <c r="U22" i="4"/>
  <c r="U73" i="4"/>
  <c r="U29" i="4"/>
  <c r="U42" i="4"/>
  <c r="U24" i="4"/>
  <c r="U83" i="4"/>
  <c r="U71" i="4"/>
  <c r="U58" i="4"/>
  <c r="U81" i="4"/>
  <c r="U72" i="4"/>
  <c r="U6" i="4"/>
  <c r="U7" i="4"/>
  <c r="U31" i="4"/>
  <c r="U50" i="4"/>
  <c r="U9" i="4"/>
  <c r="U40" i="4"/>
  <c r="U56" i="4"/>
  <c r="U39" i="4"/>
  <c r="U52" i="4"/>
  <c r="U26" i="4"/>
  <c r="U74" i="4"/>
  <c r="U33" i="4"/>
  <c r="U12" i="4"/>
  <c r="U11" i="4"/>
  <c r="U5" i="4"/>
  <c r="U60" i="4"/>
  <c r="U28" i="4"/>
  <c r="U68" i="4"/>
  <c r="U47" i="4"/>
  <c r="U4" i="4"/>
  <c r="U44" i="4"/>
  <c r="U80" i="4"/>
  <c r="U76" i="4"/>
  <c r="RI6" i="3" l="1"/>
  <c r="RI5" i="3"/>
  <c r="RI4" i="3"/>
  <c r="E90" i="1" l="1"/>
  <c r="A5" i="1" l="1"/>
  <c r="A6" i="1" s="1"/>
  <c r="A7" i="1" s="1"/>
  <c r="A8" i="1" s="1"/>
  <c r="A9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77" i="2"/>
  <c r="A78" i="2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</calcChain>
</file>

<file path=xl/sharedStrings.xml><?xml version="1.0" encoding="utf-8"?>
<sst xmlns="http://schemas.openxmlformats.org/spreadsheetml/2006/main" count="4829" uniqueCount="875">
  <si>
    <t>ZANCHETTA</t>
  </si>
  <si>
    <t>OLMO</t>
  </si>
  <si>
    <t>AIUTO</t>
  </si>
  <si>
    <t>MASSIMILIANO ROSARIO</t>
  </si>
  <si>
    <t>MASI</t>
  </si>
  <si>
    <t>MARIA GABRIELLA</t>
  </si>
  <si>
    <t>CACCETTA</t>
  </si>
  <si>
    <t>CARLO</t>
  </si>
  <si>
    <t>ROCCHI</t>
  </si>
  <si>
    <t>SPONZIELLO</t>
  </si>
  <si>
    <t>MIRELLA</t>
  </si>
  <si>
    <t>RICCHETTI</t>
  </si>
  <si>
    <t>BERNARDI</t>
  </si>
  <si>
    <t>FIORI</t>
  </si>
  <si>
    <t>DANTI</t>
  </si>
  <si>
    <t>SIENA</t>
  </si>
  <si>
    <t>DOPO LAVORO FERROVIARIO MO</t>
  </si>
  <si>
    <t>LA BARBERA</t>
  </si>
  <si>
    <t>RENDINA</t>
  </si>
  <si>
    <t>MARIA CRISTINA</t>
  </si>
  <si>
    <t>ANTONIO</t>
  </si>
  <si>
    <t>ASDSPORTINSIEMECASTELLARAN</t>
  </si>
  <si>
    <t>LORENZO</t>
  </si>
  <si>
    <t>CECCARELLI</t>
  </si>
  <si>
    <t>KATIA</t>
  </si>
  <si>
    <t>COMPAGNI</t>
  </si>
  <si>
    <t>ERNESTO</t>
  </si>
  <si>
    <t>COSTI</t>
  </si>
  <si>
    <t>CRESPI</t>
  </si>
  <si>
    <t>NEVIANI</t>
  </si>
  <si>
    <t>EMILIA</t>
  </si>
  <si>
    <t>RAMIREZ</t>
  </si>
  <si>
    <t>LUZ MARIA</t>
  </si>
  <si>
    <t>RADESCO</t>
  </si>
  <si>
    <t>VITO MICHELE</t>
  </si>
  <si>
    <t>SPEZZANI</t>
  </si>
  <si>
    <t>ZAMBELLI</t>
  </si>
  <si>
    <t>PIVETTI</t>
  </si>
  <si>
    <t>MAURIZIO</t>
  </si>
  <si>
    <t>POGGI</t>
  </si>
  <si>
    <t>FABIO</t>
  </si>
  <si>
    <t>ASD SAN VITO</t>
  </si>
  <si>
    <t>BURGONI</t>
  </si>
  <si>
    <t>GIOrGIO</t>
  </si>
  <si>
    <t>COLO'</t>
  </si>
  <si>
    <t>MAURO</t>
  </si>
  <si>
    <t>GENTILE</t>
  </si>
  <si>
    <t>GABRIELE</t>
  </si>
  <si>
    <t>MONTAGGIOLI</t>
  </si>
  <si>
    <t>TONINO</t>
  </si>
  <si>
    <t>MASSIMILIANO</t>
  </si>
  <si>
    <t>LAURA</t>
  </si>
  <si>
    <t>ANGELO</t>
  </si>
  <si>
    <t>SPORTINSIEME FORMIGINE</t>
  </si>
  <si>
    <t>UISP PROV.LE MODENA</t>
  </si>
  <si>
    <t>CORSINOTTI</t>
  </si>
  <si>
    <t>MEDARDO</t>
  </si>
  <si>
    <t>MANTOVANI</t>
  </si>
  <si>
    <t>PODISTI MEDOLLESI</t>
  </si>
  <si>
    <t>MINGHELLI</t>
  </si>
  <si>
    <t>DLF ASD</t>
  </si>
  <si>
    <t>CROVETTI</t>
  </si>
  <si>
    <t>BENINCASA</t>
  </si>
  <si>
    <t>DAVIDE</t>
  </si>
  <si>
    <t>TEBALDI</t>
  </si>
  <si>
    <t>LUGARI</t>
  </si>
  <si>
    <t>D'ADDESE</t>
  </si>
  <si>
    <t>CARMELO ALBERTO</t>
  </si>
  <si>
    <t>RUNCARD</t>
  </si>
  <si>
    <t>LUGLI</t>
  </si>
  <si>
    <t>VETTOR</t>
  </si>
  <si>
    <t>GIULIA</t>
  </si>
  <si>
    <t>GUIGLI</t>
  </si>
  <si>
    <t>ERICA</t>
  </si>
  <si>
    <t>UGOLINI</t>
  </si>
  <si>
    <t>SONIA</t>
  </si>
  <si>
    <t>BONANTINI</t>
  </si>
  <si>
    <t>MANICARDI</t>
  </si>
  <si>
    <t>LEONARDO</t>
  </si>
  <si>
    <t>SOLMI</t>
  </si>
  <si>
    <t>SIMONE</t>
  </si>
  <si>
    <t>UISP</t>
  </si>
  <si>
    <t>SITTA</t>
  </si>
  <si>
    <t>EMANUELA</t>
  </si>
  <si>
    <t>G.P. I CAGNON</t>
  </si>
  <si>
    <t>VIANI</t>
  </si>
  <si>
    <t>BENATI</t>
  </si>
  <si>
    <t>ENRICO</t>
  </si>
  <si>
    <t>SOCIETA' VICTORIA</t>
  </si>
  <si>
    <t>TINTORRI</t>
  </si>
  <si>
    <t>BOSCHETTI</t>
  </si>
  <si>
    <t>FEDERICA</t>
  </si>
  <si>
    <t>GIOVANNINI</t>
  </si>
  <si>
    <t>ALESSIO</t>
  </si>
  <si>
    <t>GIANNI</t>
  </si>
  <si>
    <t>JESSIKA</t>
  </si>
  <si>
    <t>SCAGLIONI</t>
  </si>
  <si>
    <t>GIANLUCA</t>
  </si>
  <si>
    <t>POL. OLIMPIA VIGNOLA</t>
  </si>
  <si>
    <t>FRANCHINI</t>
  </si>
  <si>
    <t>MUNARI</t>
  </si>
  <si>
    <t>SIGHICELLI</t>
  </si>
  <si>
    <t>GARAVALDI</t>
  </si>
  <si>
    <t>PIERLI</t>
  </si>
  <si>
    <t>ROMANO</t>
  </si>
  <si>
    <t>POL. NONANTOLA</t>
  </si>
  <si>
    <t>RICCI</t>
  </si>
  <si>
    <t>DINO</t>
  </si>
  <si>
    <t>DANIELE</t>
  </si>
  <si>
    <t>CITTANOVA</t>
  </si>
  <si>
    <t>MARCO</t>
  </si>
  <si>
    <t>ORECCHIELLA GARFAGNANA</t>
  </si>
  <si>
    <t>DENIS</t>
  </si>
  <si>
    <t>ATL. R.C.M. CASINALBO</t>
  </si>
  <si>
    <t>TOPOLINI</t>
  </si>
  <si>
    <t>SERGIO</t>
  </si>
  <si>
    <t>CALCESTRUZZI CORRADINI EXC</t>
  </si>
  <si>
    <t>MARGHERITA</t>
  </si>
  <si>
    <t>DE MARIA</t>
  </si>
  <si>
    <t>CASTELNUOVO RANGONE POLIV.</t>
  </si>
  <si>
    <t>FINELLI</t>
  </si>
  <si>
    <t>ALBERTO</t>
  </si>
  <si>
    <t>SAN VITO ASD</t>
  </si>
  <si>
    <t>ABBATI</t>
  </si>
  <si>
    <t>MARCHESINI</t>
  </si>
  <si>
    <t>PATTUZZI</t>
  </si>
  <si>
    <t>INTERFORZE PODISTICA MODEN</t>
  </si>
  <si>
    <t>MARCOLINI</t>
  </si>
  <si>
    <t>MANUELA</t>
  </si>
  <si>
    <t>LIGABUE</t>
  </si>
  <si>
    <t>ANNA</t>
  </si>
  <si>
    <t>BARBIERI</t>
  </si>
  <si>
    <t>A.S. LA FRATELLANZA 1874</t>
  </si>
  <si>
    <t>ROSSETTO</t>
  </si>
  <si>
    <t>CARPI</t>
  </si>
  <si>
    <t>ANSELMI</t>
  </si>
  <si>
    <t>DE GIOVANNI</t>
  </si>
  <si>
    <t>DARIO</t>
  </si>
  <si>
    <t>BERGONZINI</t>
  </si>
  <si>
    <t>SAN VITO A.S.D.</t>
  </si>
  <si>
    <t>REALE</t>
  </si>
  <si>
    <t>PASQUALE</t>
  </si>
  <si>
    <t>MARRAZZO</t>
  </si>
  <si>
    <t>BONINI</t>
  </si>
  <si>
    <t>VIVIANA</t>
  </si>
  <si>
    <t>BARBOLINI</t>
  </si>
  <si>
    <t>VINAZZANI</t>
  </si>
  <si>
    <t>ERRICO</t>
  </si>
  <si>
    <t>ATLETICA CORRIFERRARA</t>
  </si>
  <si>
    <t>CAVALLO</t>
  </si>
  <si>
    <t>POLISP.CASTELNUOVO RANGONE</t>
  </si>
  <si>
    <t>PALTRINIERI</t>
  </si>
  <si>
    <t>VENTURELLI</t>
  </si>
  <si>
    <t>POD. FORMIGINESE</t>
  </si>
  <si>
    <t>CAVAZZUTI</t>
  </si>
  <si>
    <t>GIOVANELLI</t>
  </si>
  <si>
    <t>BARBARA</t>
  </si>
  <si>
    <t>MODENA ATLETICA</t>
  </si>
  <si>
    <t>MONIA</t>
  </si>
  <si>
    <t>MOSCHETTA</t>
  </si>
  <si>
    <t>POD.SAN DAMASO MODENA</t>
  </si>
  <si>
    <t>PIZZO</t>
  </si>
  <si>
    <t>LUCREZIA</t>
  </si>
  <si>
    <t>UNIONE ATL. DELL'EMILIA R.</t>
  </si>
  <si>
    <t>LUCIANO</t>
  </si>
  <si>
    <t>ATLETICA GHIRLANDINA</t>
  </si>
  <si>
    <t>SCANDAGLI</t>
  </si>
  <si>
    <t>SERNESI</t>
  </si>
  <si>
    <t>PANINI</t>
  </si>
  <si>
    <t>MAMELI</t>
  </si>
  <si>
    <t>SALVATORE</t>
  </si>
  <si>
    <t>CAVALIERI</t>
  </si>
  <si>
    <t>DANIELA</t>
  </si>
  <si>
    <t>POL. CASTELNUOVO</t>
  </si>
  <si>
    <t>PIETRI</t>
  </si>
  <si>
    <t>STEFANO</t>
  </si>
  <si>
    <t>SPEEDFLASH TEAM ASD</t>
  </si>
  <si>
    <t>MATTEO</t>
  </si>
  <si>
    <t>PICO RUNNERS</t>
  </si>
  <si>
    <t>FI</t>
  </si>
  <si>
    <t>M</t>
  </si>
  <si>
    <t>ALESSANDRA</t>
  </si>
  <si>
    <t>UI</t>
  </si>
  <si>
    <t>F</t>
  </si>
  <si>
    <t>BULDRINI</t>
  </si>
  <si>
    <t>LUIGI</t>
  </si>
  <si>
    <t>POL.CAMPOGALLIANO</t>
  </si>
  <si>
    <t>UISP MODENA</t>
  </si>
  <si>
    <t>ALESSANDRO</t>
  </si>
  <si>
    <t>3,30 RUNNING TEAM</t>
  </si>
  <si>
    <t>MADONNINA PODISMO G.S.</t>
  </si>
  <si>
    <t>PODISTICA FIORANESE</t>
  </si>
  <si>
    <t>STEFANIA</t>
  </si>
  <si>
    <t>PALANDRI</t>
  </si>
  <si>
    <t>GINETTA</t>
  </si>
  <si>
    <t>PODISTICA SASSOLESE</t>
  </si>
  <si>
    <t>GANDOLFI</t>
  </si>
  <si>
    <t>CECILIA</t>
  </si>
  <si>
    <t>CIRC.RICREATIVO CITTANOVA</t>
  </si>
  <si>
    <t>CORRADINI</t>
  </si>
  <si>
    <t>FRANCESCO</t>
  </si>
  <si>
    <t>POD.CAVRIAGO</t>
  </si>
  <si>
    <t>FABRIZIO</t>
  </si>
  <si>
    <t>G.P. LA GUGLIA</t>
  </si>
  <si>
    <t>PIACENTINI</t>
  </si>
  <si>
    <t>EMANUELE</t>
  </si>
  <si>
    <t>SPORTINSIEME CASTELLARANO</t>
  </si>
  <si>
    <t>CLAUDIO</t>
  </si>
  <si>
    <t>PAOLO</t>
  </si>
  <si>
    <t>BACCARANI</t>
  </si>
  <si>
    <t>GIAN PAOLO</t>
  </si>
  <si>
    <t>POL. CASTELFRANCO EMILIA</t>
  </si>
  <si>
    <t>CONSERVA</t>
  </si>
  <si>
    <t>MARIO</t>
  </si>
  <si>
    <t>MODENA RUNNERS CLUB ASD</t>
  </si>
  <si>
    <t>COGNOME</t>
  </si>
  <si>
    <t>NOME</t>
  </si>
  <si>
    <t>SOCIETA'</t>
  </si>
  <si>
    <t>ENTE</t>
  </si>
  <si>
    <t>SEX</t>
  </si>
  <si>
    <t>FERRARI</t>
  </si>
  <si>
    <t>ANDREA</t>
  </si>
  <si>
    <t>CS</t>
  </si>
  <si>
    <t>GUAGLIUMI</t>
  </si>
  <si>
    <t>CHRISTIAN</t>
  </si>
  <si>
    <t>MALAVASI</t>
  </si>
  <si>
    <t>GIUSEPPE</t>
  </si>
  <si>
    <t>ATLETICA MDS PANARIAGROUP</t>
  </si>
  <si>
    <t>LUCA</t>
  </si>
  <si>
    <t>GIORGIO</t>
  </si>
  <si>
    <t>ATL. FRIGNANO - POL. PAVUL</t>
  </si>
  <si>
    <t>RICCARDO</t>
  </si>
  <si>
    <t>MANTOVI</t>
  </si>
  <si>
    <t>MONDUZZI</t>
  </si>
  <si>
    <t>ERIKA</t>
  </si>
  <si>
    <t>A.S.D. SAN VITO</t>
  </si>
  <si>
    <t>FRANCESCA</t>
  </si>
  <si>
    <t>SIMONA</t>
  </si>
  <si>
    <t>ROBERTO</t>
  </si>
  <si>
    <t>ASS.POL.ATL.SCANDIANO</t>
  </si>
  <si>
    <t>MICHELE</t>
  </si>
  <si>
    <t>VECCHI</t>
  </si>
  <si>
    <t>SILVIA</t>
  </si>
  <si>
    <t>G.S. GABBI</t>
  </si>
  <si>
    <t>MACCHITELLI</t>
  </si>
  <si>
    <t>GIULIANO</t>
  </si>
  <si>
    <t>POL. MADONNINA</t>
  </si>
  <si>
    <t>DI MARTINO</t>
  </si>
  <si>
    <t>GAETANO</t>
  </si>
  <si>
    <t>GS ROCCA FORMIGINE</t>
  </si>
  <si>
    <t>MASETTI</t>
  </si>
  <si>
    <t>IVAN</t>
  </si>
  <si>
    <t>LAMI</t>
  </si>
  <si>
    <t>BEDINI</t>
  </si>
  <si>
    <t>MASSIMO</t>
  </si>
  <si>
    <t>G.S. ROCCA</t>
  </si>
  <si>
    <t>TEGGI</t>
  </si>
  <si>
    <t>ROBERTA</t>
  </si>
  <si>
    <t xml:space="preserve">ANNO </t>
  </si>
  <si>
    <t>ORI</t>
  </si>
  <si>
    <t>DODINA BIKE</t>
  </si>
  <si>
    <t>TOLARI</t>
  </si>
  <si>
    <t>BERTONCELLI</t>
  </si>
  <si>
    <t>YLENIA</t>
  </si>
  <si>
    <t>BONACINI</t>
  </si>
  <si>
    <t>FILIPPO</t>
  </si>
  <si>
    <t>GUALTIERI</t>
  </si>
  <si>
    <t>POD. INTERFORZE MODENA</t>
  </si>
  <si>
    <t>ESPOSITO</t>
  </si>
  <si>
    <t>MESSORI</t>
  </si>
  <si>
    <t>FOLIGNO</t>
  </si>
  <si>
    <t>GRENZI</t>
  </si>
  <si>
    <t>MANILA</t>
  </si>
  <si>
    <t>BASCHIERI</t>
  </si>
  <si>
    <t>PIGONI</t>
  </si>
  <si>
    <t>GRANDI</t>
  </si>
  <si>
    <t>ERCOLE</t>
  </si>
  <si>
    <t>DONNINI</t>
  </si>
  <si>
    <t>ATL.REGGIO</t>
  </si>
  <si>
    <t>DIAMANTINI</t>
  </si>
  <si>
    <t>POS.</t>
  </si>
  <si>
    <t>PELICIARI</t>
  </si>
  <si>
    <t>ART.TORRAZZO</t>
  </si>
  <si>
    <t>RCM CASINALBO</t>
  </si>
  <si>
    <t>GAETTI</t>
  </si>
  <si>
    <t>MORENO</t>
  </si>
  <si>
    <t>INDIVIDUALE</t>
  </si>
  <si>
    <t>CAT</t>
  </si>
  <si>
    <t>D</t>
  </si>
  <si>
    <t>C</t>
  </si>
  <si>
    <t>E</t>
  </si>
  <si>
    <t>A</t>
  </si>
  <si>
    <t>B</t>
  </si>
  <si>
    <t>PUNTI</t>
  </si>
  <si>
    <t xml:space="preserve">CIRCUITO DEL FRIGNANO              classifica maschile  </t>
  </si>
  <si>
    <t>MONCHIO</t>
  </si>
  <si>
    <t>MONTECRETO</t>
  </si>
  <si>
    <t>RICCHI</t>
  </si>
  <si>
    <t>LUCIA</t>
  </si>
  <si>
    <t>MARTINELLI</t>
  </si>
  <si>
    <t>PATRIZIA</t>
  </si>
  <si>
    <t>AVIS SCMI IMOLA</t>
  </si>
  <si>
    <t>CARMEN</t>
  </si>
  <si>
    <t>MDS</t>
  </si>
  <si>
    <t>FORGHIERI</t>
  </si>
  <si>
    <t>ELEONORA</t>
  </si>
  <si>
    <t>AC</t>
  </si>
  <si>
    <t>LI RANZA</t>
  </si>
  <si>
    <t>PAOLA</t>
  </si>
  <si>
    <t>POL.RUBIERA</t>
  </si>
  <si>
    <t>MARCHI</t>
  </si>
  <si>
    <t>ATL. MANARA</t>
  </si>
  <si>
    <t>LOSI</t>
  </si>
  <si>
    <t>DEBORAH</t>
  </si>
  <si>
    <t>AI</t>
  </si>
  <si>
    <t xml:space="preserve">TOTALE PUNTI </t>
  </si>
  <si>
    <t>DE FRANCESCO</t>
  </si>
  <si>
    <t>MANFREDINI</t>
  </si>
  <si>
    <t>TOMMASO</t>
  </si>
  <si>
    <t>COZZA</t>
  </si>
  <si>
    <t>CESARE</t>
  </si>
  <si>
    <t>BERNABEI</t>
  </si>
  <si>
    <t>POL.ZOLA</t>
  </si>
  <si>
    <t>DI NOIA</t>
  </si>
  <si>
    <t>BARBUTI</t>
  </si>
  <si>
    <t>CALLEGHER</t>
  </si>
  <si>
    <t>VILLA</t>
  </si>
  <si>
    <t>RAFFAELLO</t>
  </si>
  <si>
    <t>POL. MONTE SAN PIETRO</t>
  </si>
  <si>
    <t>STRADI</t>
  </si>
  <si>
    <t>VALENTINI</t>
  </si>
  <si>
    <t>AGAZZOTTI</t>
  </si>
  <si>
    <t>VALTER</t>
  </si>
  <si>
    <t>GUALANDI</t>
  </si>
  <si>
    <t>UISP BOLOGNA</t>
  </si>
  <si>
    <t>LENZINI</t>
  </si>
  <si>
    <t>TREBBI</t>
  </si>
  <si>
    <t>BRUNO</t>
  </si>
  <si>
    <t>MONTE SAN PIETRO</t>
  </si>
  <si>
    <t>RESTANI</t>
  </si>
  <si>
    <t>BORSARI</t>
  </si>
  <si>
    <t>PIERLUIGI</t>
  </si>
  <si>
    <t>BORGHI</t>
  </si>
  <si>
    <t>ROMEO</t>
  </si>
  <si>
    <t>UISP REGGIO EMILIA</t>
  </si>
  <si>
    <t>OCCHI</t>
  </si>
  <si>
    <t>VACCARI</t>
  </si>
  <si>
    <t>FRANCO</t>
  </si>
  <si>
    <t>DLF MODENA</t>
  </si>
  <si>
    <t>BUSSI</t>
  </si>
  <si>
    <t>LA GUGLIA</t>
  </si>
  <si>
    <t>GROVA</t>
  </si>
  <si>
    <t>CRISTIAN</t>
  </si>
  <si>
    <t>S.C.LOMBARDINI</t>
  </si>
  <si>
    <t>PATRIZIO</t>
  </si>
  <si>
    <t>TEAM MUD &amp;SNOW</t>
  </si>
  <si>
    <t>CITRO</t>
  </si>
  <si>
    <t>LEONE</t>
  </si>
  <si>
    <t>RAVAROTTO</t>
  </si>
  <si>
    <t>GIOVANNI</t>
  </si>
  <si>
    <t>ANESER QUELLI DI NOVI</t>
  </si>
  <si>
    <t>PIRONDI</t>
  </si>
  <si>
    <t>PLESSI</t>
  </si>
  <si>
    <t>ALAN</t>
  </si>
  <si>
    <t>G.S. ROCCA FORMIGINE</t>
  </si>
  <si>
    <t>JOY RUNNER</t>
  </si>
  <si>
    <t>ROVATTI</t>
  </si>
  <si>
    <t>BERTOLANI</t>
  </si>
  <si>
    <t>MARCELLO</t>
  </si>
  <si>
    <t>TARRICONE</t>
  </si>
  <si>
    <t>FERRARINI</t>
  </si>
  <si>
    <t>POL.CASTELNUOVO R</t>
  </si>
  <si>
    <t>MACCHIONI</t>
  </si>
  <si>
    <t>GROSSI</t>
  </si>
  <si>
    <t>RABITTI</t>
  </si>
  <si>
    <t>MESCHIERI</t>
  </si>
  <si>
    <t>ANESER</t>
  </si>
  <si>
    <t>BONACCORSI</t>
  </si>
  <si>
    <t>SAMANTA</t>
  </si>
  <si>
    <t>ANNO</t>
  </si>
  <si>
    <t>CATEGORIE UISP</t>
  </si>
  <si>
    <t>SESSO</t>
  </si>
  <si>
    <t xml:space="preserve">MONCHIO </t>
  </si>
  <si>
    <t>TOTALI</t>
  </si>
  <si>
    <t>MATTIOLI</t>
  </si>
  <si>
    <t>PIEVE</t>
  </si>
  <si>
    <t xml:space="preserve">      </t>
  </si>
  <si>
    <t xml:space="preserve">CASTELFRANCO POL. </t>
  </si>
  <si>
    <t>ATL. FRIGNANO</t>
  </si>
  <si>
    <t>MODENA RUNNERS</t>
  </si>
  <si>
    <t>MDS PANARIA GROUP</t>
  </si>
  <si>
    <t>PODISMO MADONNINA</t>
  </si>
  <si>
    <t>ATL. SCANDIANO</t>
  </si>
  <si>
    <t>DEBBI</t>
  </si>
  <si>
    <t>BELLINO</t>
  </si>
  <si>
    <t>ALESSIA</t>
  </si>
  <si>
    <t>INTERFORZE</t>
  </si>
  <si>
    <t>CAMELLINI</t>
  </si>
  <si>
    <t>SAN VITO</t>
  </si>
  <si>
    <t>CORASSORI ASD</t>
  </si>
  <si>
    <t>GOLDONI</t>
  </si>
  <si>
    <t>ROSSELLA</t>
  </si>
  <si>
    <t>POD. CORREGGIO</t>
  </si>
  <si>
    <t>PALAGANO</t>
  </si>
  <si>
    <t>STEFANI</t>
  </si>
  <si>
    <t>OMAR</t>
  </si>
  <si>
    <t>3'30 RUNNING TEAM</t>
  </si>
  <si>
    <t>MANINI</t>
  </si>
  <si>
    <t>PUCCETTI</t>
  </si>
  <si>
    <t>DESIANTE</t>
  </si>
  <si>
    <t>GIACOMO</t>
  </si>
  <si>
    <t>TOSETTI</t>
  </si>
  <si>
    <t>RINALDO</t>
  </si>
  <si>
    <t>GHINI</t>
  </si>
  <si>
    <t>ANGELI</t>
  </si>
  <si>
    <t>ANESER NOVI</t>
  </si>
  <si>
    <t>SANTI BORTOLOTTI</t>
  </si>
  <si>
    <t>COMASTRI</t>
  </si>
  <si>
    <t>SALVATORI</t>
  </si>
  <si>
    <t>DAMINI</t>
  </si>
  <si>
    <t>VALLI</t>
  </si>
  <si>
    <t>CASONI</t>
  </si>
  <si>
    <t>TAMAROZZI</t>
  </si>
  <si>
    <t>SPINELLI</t>
  </si>
  <si>
    <t>GUIDO</t>
  </si>
  <si>
    <t>ART TORRAZZO</t>
  </si>
  <si>
    <t>MARMO</t>
  </si>
  <si>
    <t>SAVERIO</t>
  </si>
  <si>
    <t>IORI</t>
  </si>
  <si>
    <t>OTTAVIO GIULIANO</t>
  </si>
  <si>
    <t>MICHELINI</t>
  </si>
  <si>
    <t>FRASSINORO</t>
  </si>
  <si>
    <t>ZOCCA</t>
  </si>
  <si>
    <t>1994</t>
  </si>
  <si>
    <t>1979</t>
  </si>
  <si>
    <t>1984</t>
  </si>
  <si>
    <t>STT</t>
  </si>
  <si>
    <t>1991</t>
  </si>
  <si>
    <t>1975</t>
  </si>
  <si>
    <t>ATL.CASTELNOVO MONTI</t>
  </si>
  <si>
    <t>ELENA</t>
  </si>
  <si>
    <t xml:space="preserve">MALVOLTI </t>
  </si>
  <si>
    <t xml:space="preserve">FONTANA  </t>
  </si>
  <si>
    <t xml:space="preserve">MATTIOLI </t>
  </si>
  <si>
    <t>TURRINI</t>
  </si>
  <si>
    <t>CHIARA</t>
  </si>
  <si>
    <t>TAMBURINI</t>
  </si>
  <si>
    <t>GIORGIA</t>
  </si>
  <si>
    <t>RUFFILLI</t>
  </si>
  <si>
    <t>1982</t>
  </si>
  <si>
    <t>1985</t>
  </si>
  <si>
    <t>1995</t>
  </si>
  <si>
    <t>SOCIETÀ PODISTICA CASTELF</t>
  </si>
  <si>
    <t>1977</t>
  </si>
  <si>
    <t>ATL. ZOCCA</t>
  </si>
  <si>
    <t>1971</t>
  </si>
  <si>
    <t>1972</t>
  </si>
  <si>
    <t>1973</t>
  </si>
  <si>
    <t>POL. SAN DAMASO</t>
  </si>
  <si>
    <t>1986</t>
  </si>
  <si>
    <t>ATL. CASTELNOVO MONTI</t>
  </si>
  <si>
    <t>1970</t>
  </si>
  <si>
    <t>POD.CASTELFRANCO</t>
  </si>
  <si>
    <t>UISP PROVINCIALE MODENA</t>
  </si>
  <si>
    <t>1987</t>
  </si>
  <si>
    <t>INTERFORZE MODENA</t>
  </si>
  <si>
    <t>1965</t>
  </si>
  <si>
    <t>PARCO ALPI APUANE</t>
  </si>
  <si>
    <t>1969</t>
  </si>
  <si>
    <t>1960</t>
  </si>
  <si>
    <t>1974</t>
  </si>
  <si>
    <t>POL. MONTEFIORINO</t>
  </si>
  <si>
    <t>1983</t>
  </si>
  <si>
    <t>SS FRASSINORO</t>
  </si>
  <si>
    <t>1993</t>
  </si>
  <si>
    <t>1966</t>
  </si>
  <si>
    <t>SELF ATL.</t>
  </si>
  <si>
    <t>1978</t>
  </si>
  <si>
    <t>1964</t>
  </si>
  <si>
    <t>G.P.AVIS SUZZARA</t>
  </si>
  <si>
    <t>1961</t>
  </si>
  <si>
    <t>ATL. CIBENO</t>
  </si>
  <si>
    <t>POD.SASSOLESE</t>
  </si>
  <si>
    <t>1950</t>
  </si>
  <si>
    <t>ANESER ASD</t>
  </si>
  <si>
    <t>1958</t>
  </si>
  <si>
    <t>POL CAMPOGALLIANO</t>
  </si>
  <si>
    <t>ANDREOLI</t>
  </si>
  <si>
    <t xml:space="preserve">ARTIOLI </t>
  </si>
  <si>
    <t>BEGA</t>
  </si>
  <si>
    <t>ADRIANO</t>
  </si>
  <si>
    <t>BUSCEMI</t>
  </si>
  <si>
    <t>VALENTINO</t>
  </si>
  <si>
    <t xml:space="preserve">CANALE </t>
  </si>
  <si>
    <t>CARNEVALI</t>
  </si>
  <si>
    <t>ROSSANO</t>
  </si>
  <si>
    <t xml:space="preserve">CAVANI </t>
  </si>
  <si>
    <t>GRAZIANO</t>
  </si>
  <si>
    <t xml:space="preserve">COLOMBARI </t>
  </si>
  <si>
    <t xml:space="preserve">FERRARI </t>
  </si>
  <si>
    <t xml:space="preserve">FIORINI </t>
  </si>
  <si>
    <t>ROGER</t>
  </si>
  <si>
    <t xml:space="preserve">GASPARI </t>
  </si>
  <si>
    <t>GAZZOTTI</t>
  </si>
  <si>
    <t>DANTE</t>
  </si>
  <si>
    <t xml:space="preserve">GESI </t>
  </si>
  <si>
    <t xml:space="preserve">GHEDUZZI </t>
  </si>
  <si>
    <t>GIANASI</t>
  </si>
  <si>
    <t>EGIDIO</t>
  </si>
  <si>
    <t>GOVI</t>
  </si>
  <si>
    <t xml:space="preserve">LUGLI </t>
  </si>
  <si>
    <t>SILVERIO</t>
  </si>
  <si>
    <t>MALUBERTI</t>
  </si>
  <si>
    <t xml:space="preserve">MARCOLINI </t>
  </si>
  <si>
    <t xml:space="preserve">MORABITO </t>
  </si>
  <si>
    <t>FERLAN</t>
  </si>
  <si>
    <t>PÉREZ TRATER</t>
  </si>
  <si>
    <t xml:space="preserve">PUGNAGHI </t>
  </si>
  <si>
    <t xml:space="preserve">SABATINI </t>
  </si>
  <si>
    <t xml:space="preserve">SLAGTER </t>
  </si>
  <si>
    <t>ROELAND</t>
  </si>
  <si>
    <t>EMILIANO</t>
  </si>
  <si>
    <t xml:space="preserve">TIOLI </t>
  </si>
  <si>
    <t>MIRCO</t>
  </si>
  <si>
    <t xml:space="preserve">ZANOTTI </t>
  </si>
  <si>
    <t>NICO</t>
  </si>
  <si>
    <t xml:space="preserve">ZUCCARINI </t>
  </si>
  <si>
    <t>AGLA</t>
  </si>
  <si>
    <t>SAID</t>
  </si>
  <si>
    <t>ATL CASTENASO</t>
  </si>
  <si>
    <t>DALL'OLIO</t>
  </si>
  <si>
    <t>CASTENASO</t>
  </si>
  <si>
    <t>MIRKO</t>
  </si>
  <si>
    <t>TARTARI</t>
  </si>
  <si>
    <t>ALFREDO</t>
  </si>
  <si>
    <t>ATL. BONDENO</t>
  </si>
  <si>
    <t>STANGHELLINI</t>
  </si>
  <si>
    <t>A.S.D. POD. PONTELUNGO BOL</t>
  </si>
  <si>
    <t xml:space="preserve">CONTI </t>
  </si>
  <si>
    <t>ATLETICA ZOLA</t>
  </si>
  <si>
    <t>STOPAZZINI</t>
  </si>
  <si>
    <t>IL TORRAZZO</t>
  </si>
  <si>
    <t>FROZZI</t>
  </si>
  <si>
    <t>ATL. CORRIFERRARA</t>
  </si>
  <si>
    <t>GASPARON</t>
  </si>
  <si>
    <t>ATL. VERBANO</t>
  </si>
  <si>
    <t>BONTADINI</t>
  </si>
  <si>
    <t>SANDRO</t>
  </si>
  <si>
    <t>LIPPO CALDERARA</t>
  </si>
  <si>
    <t>FERRARO</t>
  </si>
  <si>
    <t>PIETRO</t>
  </si>
  <si>
    <t>A.S.D. PODISTICA VOLTANA</t>
  </si>
  <si>
    <t>BORTOLOTTI</t>
  </si>
  <si>
    <t>GIANANTONI</t>
  </si>
  <si>
    <t>BELLAPIANTA</t>
  </si>
  <si>
    <t>POLISPORTIVA RUBIERA</t>
  </si>
  <si>
    <t>CAVICCHI</t>
  </si>
  <si>
    <t>OVA CENTESE</t>
  </si>
  <si>
    <t>LOLLI</t>
  </si>
  <si>
    <t>MUD&amp;SNOW</t>
  </si>
  <si>
    <t>MONTAGNANA</t>
  </si>
  <si>
    <t>BAUCHIERO</t>
  </si>
  <si>
    <t>FEDERICO</t>
  </si>
  <si>
    <t>MINNITI</t>
  </si>
  <si>
    <t>PERSICETANA PODISTICA</t>
  </si>
  <si>
    <t>GUIDI</t>
  </si>
  <si>
    <t>POL. ZOLA SEZ. ATLETICA</t>
  </si>
  <si>
    <t>MUNDADORI</t>
  </si>
  <si>
    <t>PASSO CAPPONI ASD</t>
  </si>
  <si>
    <t>SCANDIANI</t>
  </si>
  <si>
    <t>PRIMO</t>
  </si>
  <si>
    <t>BERNARDONI</t>
  </si>
  <si>
    <t>ARPAIA</t>
  </si>
  <si>
    <t>DOMENICO</t>
  </si>
  <si>
    <t>APICILIA</t>
  </si>
  <si>
    <t>SALOMONI</t>
  </si>
  <si>
    <t>LOLLIAUTO ASD</t>
  </si>
  <si>
    <t xml:space="preserve">PEZZINI </t>
  </si>
  <si>
    <t>GIANMARCO</t>
  </si>
  <si>
    <t>GP MONTEVEGLIO</t>
  </si>
  <si>
    <t>CASTALDINI</t>
  </si>
  <si>
    <t>G.P. VIGARANESE</t>
  </si>
  <si>
    <t>OGNIBENE</t>
  </si>
  <si>
    <t>GIAN LUCA</t>
  </si>
  <si>
    <t>PORTA SARAGOZZA</t>
  </si>
  <si>
    <t>PIGNATTARI</t>
  </si>
  <si>
    <t xml:space="preserve">PALMIERI </t>
  </si>
  <si>
    <t>SOC. VALSAMOGGIA</t>
  </si>
  <si>
    <t>CASOLARI</t>
  </si>
  <si>
    <t>LASAGNI</t>
  </si>
  <si>
    <t>ATL. GNARRO JET MATTEI</t>
  </si>
  <si>
    <t>BETTINI</t>
  </si>
  <si>
    <t>B427</t>
  </si>
  <si>
    <t xml:space="preserve">PASCAI </t>
  </si>
  <si>
    <t>MISTRONI</t>
  </si>
  <si>
    <t>POL. PORTA SARAGOZZA</t>
  </si>
  <si>
    <t>TRIVARELLI</t>
  </si>
  <si>
    <t xml:space="preserve">VILLINI </t>
  </si>
  <si>
    <t>IVAN CARLO</t>
  </si>
  <si>
    <t>ATL CERVIA ASD</t>
  </si>
  <si>
    <t>SIGNORILE</t>
  </si>
  <si>
    <t>GAZZONI</t>
  </si>
  <si>
    <t>PIERAZZI</t>
  </si>
  <si>
    <t>EMILIO</t>
  </si>
  <si>
    <t>VERONI</t>
  </si>
  <si>
    <t>GIUNCHI</t>
  </si>
  <si>
    <t>GS GABBI</t>
  </si>
  <si>
    <t>CASELGRANDI</t>
  </si>
  <si>
    <t xml:space="preserve">LOLLI </t>
  </si>
  <si>
    <t>CORTICELLI</t>
  </si>
  <si>
    <t>CAVAZZONI</t>
  </si>
  <si>
    <t>MUD E SNOW</t>
  </si>
  <si>
    <t>BALBONI</t>
  </si>
  <si>
    <t>TIZIANA</t>
  </si>
  <si>
    <t>PITTERI</t>
  </si>
  <si>
    <t>MARIA ROSA</t>
  </si>
  <si>
    <t xml:space="preserve"> </t>
  </si>
  <si>
    <t>cat A</t>
  </si>
  <si>
    <t>cat B</t>
  </si>
  <si>
    <t>cat C</t>
  </si>
  <si>
    <t>cat D</t>
  </si>
  <si>
    <t xml:space="preserve">UCCELLARI </t>
  </si>
  <si>
    <t>FRATELLANZA 1897</t>
  </si>
  <si>
    <t>85</t>
  </si>
  <si>
    <t>DONATI</t>
  </si>
  <si>
    <t>ROMOLI</t>
  </si>
  <si>
    <t>POLI</t>
  </si>
  <si>
    <t>CORRADO</t>
  </si>
  <si>
    <t>PIETRAROLI</t>
  </si>
  <si>
    <t>COSIMO</t>
  </si>
  <si>
    <t>POL. RUBIERA</t>
  </si>
  <si>
    <t>NESTI</t>
  </si>
  <si>
    <t>PIERO</t>
  </si>
  <si>
    <t>SILVANO FEDI</t>
  </si>
  <si>
    <t>NERI</t>
  </si>
  <si>
    <t>NANETTI</t>
  </si>
  <si>
    <t>TRAIL ROMAGNA</t>
  </si>
  <si>
    <t>MONTECALVO</t>
  </si>
  <si>
    <t>FRANCESCO FRANCIA</t>
  </si>
  <si>
    <t>MENONI</t>
  </si>
  <si>
    <t>MEDICI</t>
  </si>
  <si>
    <t>FIORANESE</t>
  </si>
  <si>
    <t>49</t>
  </si>
  <si>
    <t>LARDI</t>
  </si>
  <si>
    <t>GRASSO</t>
  </si>
  <si>
    <t xml:space="preserve"> SILVESTRO CLAUDIO</t>
  </si>
  <si>
    <t>67</t>
  </si>
  <si>
    <t>DI GESU'</t>
  </si>
  <si>
    <t>DANIELLO</t>
  </si>
  <si>
    <t>CIMMINO</t>
  </si>
  <si>
    <t>CAPITANI</t>
  </si>
  <si>
    <t>BRASCHI</t>
  </si>
  <si>
    <t>PARCO DEI CEDRI</t>
  </si>
  <si>
    <t xml:space="preserve">BARACCHI </t>
  </si>
  <si>
    <t>ACCORSI</t>
  </si>
  <si>
    <t>VITRIOLA</t>
  </si>
  <si>
    <t>MONARI</t>
  </si>
  <si>
    <t>BERTOGLI</t>
  </si>
  <si>
    <t>FRANZESE</t>
  </si>
  <si>
    <t>ATL. REGGIO</t>
  </si>
  <si>
    <t>YOUNG RUNNING BS-176</t>
  </si>
  <si>
    <t>DIGNATICI</t>
  </si>
  <si>
    <t>GAMBAZZA</t>
  </si>
  <si>
    <t>MARCO RENATO</t>
  </si>
  <si>
    <t>CRAL BORMIOLI LUIGI</t>
  </si>
  <si>
    <t>DELPOGETTO</t>
  </si>
  <si>
    <t xml:space="preserve">PIERO </t>
  </si>
  <si>
    <t>VIGNOCCHI</t>
  </si>
  <si>
    <t>POD FIORANESE</t>
  </si>
  <si>
    <t>Atleti in classifica generale Circuito ma non tesserati UISP e  pertanto esclusi dal Campionato provinciale</t>
  </si>
  <si>
    <t>CATEGORIE   UISP</t>
  </si>
  <si>
    <t>Atlete in classifica generale Circuito ma non tesserate UISP  e pertanto escluse dal Campionato provinciale</t>
  </si>
  <si>
    <t>CIRCUITO DEL FRIGNANO       classifica femminile</t>
  </si>
  <si>
    <t>MARCONI</t>
  </si>
  <si>
    <t>GLORIA</t>
  </si>
  <si>
    <t>LA GALLA PONTEDERA ATL.</t>
  </si>
  <si>
    <t>1968</t>
  </si>
  <si>
    <t>26</t>
  </si>
  <si>
    <t>GIACOBAZZI</t>
  </si>
  <si>
    <t>1992</t>
  </si>
  <si>
    <t>25</t>
  </si>
  <si>
    <t>3</t>
  </si>
  <si>
    <t>BERTONI</t>
  </si>
  <si>
    <t>24</t>
  </si>
  <si>
    <t>SERAFINI</t>
  </si>
  <si>
    <t>GIADA</t>
  </si>
  <si>
    <t>1989</t>
  </si>
  <si>
    <t>23</t>
  </si>
  <si>
    <t>5</t>
  </si>
  <si>
    <t>22</t>
  </si>
  <si>
    <t>6</t>
  </si>
  <si>
    <t>20</t>
  </si>
  <si>
    <t>8</t>
  </si>
  <si>
    <t>17</t>
  </si>
  <si>
    <t>COLANTUONO</t>
  </si>
  <si>
    <t>DEBORA</t>
  </si>
  <si>
    <t>GLI SPUNTATI</t>
  </si>
  <si>
    <t>16</t>
  </si>
  <si>
    <t>BALDINI</t>
  </si>
  <si>
    <t>MORENA</t>
  </si>
  <si>
    <t>1959</t>
  </si>
  <si>
    <t>1963</t>
  </si>
  <si>
    <t>LAMA</t>
  </si>
  <si>
    <t>ROMANI</t>
  </si>
  <si>
    <t>51</t>
  </si>
  <si>
    <t>TOSATTI</t>
  </si>
  <si>
    <t>50</t>
  </si>
  <si>
    <t>MONTAGNANI</t>
  </si>
  <si>
    <t>46</t>
  </si>
  <si>
    <t>28</t>
  </si>
  <si>
    <t>39</t>
  </si>
  <si>
    <t>35</t>
  </si>
  <si>
    <t>SIMONINI</t>
  </si>
  <si>
    <t>MARANELLO POL.VA POLIV. AS</t>
  </si>
  <si>
    <t>IANNIBELLI</t>
  </si>
  <si>
    <t>POL. DIL. SANRAFEL</t>
  </si>
  <si>
    <t>1957</t>
  </si>
  <si>
    <t>MIGLIORI</t>
  </si>
  <si>
    <t>DORIANO</t>
  </si>
  <si>
    <t>BEVINI</t>
  </si>
  <si>
    <t>GIAMPAOLO</t>
  </si>
  <si>
    <t>FONTANA</t>
  </si>
  <si>
    <r>
      <t xml:space="preserve">             CIRCUITO DEL FRIGNANO      Campionato Provinciale UISP corsa in montagna        </t>
    </r>
    <r>
      <rPr>
        <b/>
        <sz val="16"/>
        <color rgb="FFFF0000"/>
        <rFont val="Calibri"/>
        <family val="2"/>
        <scheme val="minor"/>
      </rPr>
      <t xml:space="preserve">classifica maschile </t>
    </r>
    <r>
      <rPr>
        <b/>
        <sz val="14"/>
        <color rgb="FFFF0000"/>
        <rFont val="Calibri"/>
        <family val="2"/>
        <scheme val="minor"/>
      </rPr>
      <t xml:space="preserve"> </t>
    </r>
  </si>
  <si>
    <t>TOT</t>
  </si>
  <si>
    <t xml:space="preserve">                                                   cat F</t>
  </si>
  <si>
    <t xml:space="preserve">                                                          cat E</t>
  </si>
  <si>
    <r>
      <t xml:space="preserve">             CIRCUITO DEL FRIGNANO      Campionato Provinciale UISP       </t>
    </r>
    <r>
      <rPr>
        <b/>
        <sz val="14"/>
        <rFont val="Calibri"/>
        <family val="2"/>
        <scheme val="minor"/>
      </rPr>
      <t xml:space="preserve"> </t>
    </r>
  </si>
  <si>
    <t>CLASSIFICA FEMMINILE</t>
  </si>
  <si>
    <t>UISP    -     classifica femminile</t>
  </si>
  <si>
    <t xml:space="preserve">UISP   -   classifica maschile </t>
  </si>
  <si>
    <t>SETTI</t>
  </si>
  <si>
    <t>GS ORECCHIELLA GARFAGNANA</t>
  </si>
  <si>
    <t>LUPATO</t>
  </si>
  <si>
    <t>TEAM MUD E SNOW ASD</t>
  </si>
  <si>
    <t>CERETTI</t>
  </si>
  <si>
    <t>AS FREE ZONE</t>
  </si>
  <si>
    <t>MAZZUOLI</t>
  </si>
  <si>
    <t>S.G.LA PATRIA 1879 CARPI</t>
  </si>
  <si>
    <t>POSTU</t>
  </si>
  <si>
    <t>IANA</t>
  </si>
  <si>
    <t>9,92 RUNNING ASD</t>
  </si>
  <si>
    <t>GS POL. MADONNINA</t>
  </si>
  <si>
    <t>NATASCIA</t>
  </si>
  <si>
    <t>3:30 KM ROAD E TRAIL RUNNING TEAM ASD</t>
  </si>
  <si>
    <t>RANIERI</t>
  </si>
  <si>
    <t>MARIANNA</t>
  </si>
  <si>
    <t>ASD CIMA TAUFFI FANANO</t>
  </si>
  <si>
    <t>MONTANARI</t>
  </si>
  <si>
    <t>VALERIA</t>
  </si>
  <si>
    <t>CIRCOLO RICREATIVO CITTANOVA</t>
  </si>
  <si>
    <t>CARAVAGGIO</t>
  </si>
  <si>
    <t>SINGOLO</t>
  </si>
  <si>
    <t>DONDI</t>
  </si>
  <si>
    <t>CARMELA</t>
  </si>
  <si>
    <t>POLISPORTIVA CASTELFRANCO EMILIA</t>
  </si>
  <si>
    <t>FANANO</t>
  </si>
  <si>
    <t>classifica generale dopo 9 gare : MONCHIO -MONTECRETO- PIEVEPELAGO-PALAGANO-FRASSINORO-ZOCCA-VITRIOLA- LAMA - FANANO</t>
  </si>
  <si>
    <t>classifica generale dopo 9 gare : MONCHIO -MONTECRETO- PIEVEPELAGO-PALAGANO-FRASSINORO-ZOCCA-VITRIOLA-LAMA-FANANO</t>
  </si>
  <si>
    <t>LUCCHESE</t>
  </si>
  <si>
    <t>BERGAMO STARS ATLETICA</t>
  </si>
  <si>
    <t>NICOLA</t>
  </si>
  <si>
    <t>ASD SPORTINSIEME CASTELLARANO</t>
  </si>
  <si>
    <t>MARCUCCI</t>
  </si>
  <si>
    <t>CARPENITO</t>
  </si>
  <si>
    <t>SENNI</t>
  </si>
  <si>
    <t>RONCAGLIA</t>
  </si>
  <si>
    <t>GUIDETTI</t>
  </si>
  <si>
    <t>POLISPORTIVA TORRAZZO</t>
  </si>
  <si>
    <t>GUERRI</t>
  </si>
  <si>
    <t>ASD CADORE EVENTI</t>
  </si>
  <si>
    <t>PODISTICA FORMIGINESE ASD</t>
  </si>
  <si>
    <t>LUPPI</t>
  </si>
  <si>
    <t>TINTI</t>
  </si>
  <si>
    <t>SAMUELE</t>
  </si>
  <si>
    <t>VENTURI</t>
  </si>
  <si>
    <t>PERFETTI</t>
  </si>
  <si>
    <t>RIZZI</t>
  </si>
  <si>
    <t>PATRICK</t>
  </si>
  <si>
    <t>DOLHA</t>
  </si>
  <si>
    <t>FLORIN IOAN</t>
  </si>
  <si>
    <t>CASALI</t>
  </si>
  <si>
    <t>DANILO</t>
  </si>
  <si>
    <t>SANRAFAEL</t>
  </si>
  <si>
    <t>BRANDUZZI</t>
  </si>
  <si>
    <t>MOHAMED</t>
  </si>
  <si>
    <t>MORO</t>
  </si>
  <si>
    <t>NEGRO</t>
  </si>
  <si>
    <t>GIANCARLO</t>
  </si>
  <si>
    <t>PICCINELLI</t>
  </si>
  <si>
    <t>ERIO</t>
  </si>
  <si>
    <t>ASD POD. LIPPO-CALDERARA</t>
  </si>
  <si>
    <t>VINCENZINO</t>
  </si>
  <si>
    <t>BARCELLONA</t>
  </si>
  <si>
    <t>MATTIA</t>
  </si>
  <si>
    <t>BAROZZI</t>
  </si>
  <si>
    <t>GILLI</t>
  </si>
  <si>
    <t>FABBRI</t>
  </si>
  <si>
    <t>APRUZZESE</t>
  </si>
  <si>
    <t>ATL. LOLLI</t>
  </si>
  <si>
    <t>CHIARI</t>
  </si>
  <si>
    <t>MUZZIOLI</t>
  </si>
  <si>
    <t>FALCHIERI</t>
  </si>
  <si>
    <t>VELLANI</t>
  </si>
  <si>
    <t>CAVEDONI</t>
  </si>
  <si>
    <t>VERATI</t>
  </si>
  <si>
    <t>NEGRINI</t>
  </si>
  <si>
    <t>GUALANDRI</t>
  </si>
  <si>
    <t>LEANDRO</t>
  </si>
  <si>
    <t>POL. SAN DONNINO</t>
  </si>
  <si>
    <t>GP FAGIOLO</t>
  </si>
  <si>
    <t>GAVIOLI</t>
  </si>
  <si>
    <t>FORMIGONI</t>
  </si>
  <si>
    <t>TURCHI</t>
  </si>
  <si>
    <t>BETTELLI</t>
  </si>
  <si>
    <t>POL. SPILAMBERTESE</t>
  </si>
  <si>
    <t>OLEZZI</t>
  </si>
  <si>
    <t>FERNANDO</t>
  </si>
  <si>
    <t>VICINI</t>
  </si>
  <si>
    <t>A.S.D. POD. PONTELUNGO BOLOGNA</t>
  </si>
  <si>
    <t>ACQUADELA BOLOGNA</t>
  </si>
  <si>
    <t>CHERCHI</t>
  </si>
  <si>
    <t>PIERGIOVANNI</t>
  </si>
  <si>
    <t>RAMBALDI</t>
  </si>
  <si>
    <t>TIBERIO</t>
  </si>
  <si>
    <t>RAIMONDI</t>
  </si>
  <si>
    <t>LUCIO</t>
  </si>
  <si>
    <t>MAZZAFERRO</t>
  </si>
  <si>
    <t>WWF MODENA</t>
  </si>
  <si>
    <t>PASQUALINI</t>
  </si>
  <si>
    <t>RIGHI</t>
  </si>
  <si>
    <t>STELLA AZZURRA ASD</t>
  </si>
  <si>
    <t>CLARIS</t>
  </si>
  <si>
    <t>PREDIERI</t>
  </si>
  <si>
    <t>POLISORTIVA PONTELUNGO</t>
  </si>
  <si>
    <t>ATL. GHIRLANDINA</t>
  </si>
  <si>
    <t>GAMBAIANI</t>
  </si>
  <si>
    <t>LODOVISI</t>
  </si>
  <si>
    <t>GUARINO</t>
  </si>
  <si>
    <t>BRUNI</t>
  </si>
  <si>
    <t>CAPPUCCI</t>
  </si>
  <si>
    <t>FAUSTO</t>
  </si>
  <si>
    <t>ATL.CITTANOVA AS</t>
  </si>
  <si>
    <t>PASTORELLI</t>
  </si>
  <si>
    <t>ASD SPARTANS</t>
  </si>
  <si>
    <t>PEDRAZZI</t>
  </si>
  <si>
    <t>ATL. MAMELI RAVENNA</t>
  </si>
  <si>
    <t>CAVANI</t>
  </si>
  <si>
    <t>VILLIAM</t>
  </si>
  <si>
    <t>DAVALLI</t>
  </si>
  <si>
    <t>PACINOTTI</t>
  </si>
  <si>
    <t>PIERPAOLO</t>
  </si>
  <si>
    <t>PODISTICA QUARRATA ASD</t>
  </si>
  <si>
    <t>MONELLI</t>
  </si>
  <si>
    <t>TIOZZO</t>
  </si>
  <si>
    <t>PIER PAOLO</t>
  </si>
  <si>
    <t>BRANDOLI</t>
  </si>
  <si>
    <t>FONDA</t>
  </si>
  <si>
    <t>BURSI</t>
  </si>
  <si>
    <t>BEDESCHI</t>
  </si>
  <si>
    <t>MENABUE</t>
  </si>
  <si>
    <t>LAZZARETTI</t>
  </si>
  <si>
    <t>CUOGHI</t>
  </si>
  <si>
    <t>TALAZZINI</t>
  </si>
  <si>
    <t>NARIDO</t>
  </si>
  <si>
    <t>CEDAS CNH SPA ITALIA</t>
  </si>
  <si>
    <t>15</t>
  </si>
  <si>
    <t>3:30 KM ROAD</t>
  </si>
  <si>
    <t>ASD POLISP QUADRILATERO</t>
  </si>
  <si>
    <t>1962</t>
  </si>
  <si>
    <t>POL.POLIVALENTE MARANELLO</t>
  </si>
  <si>
    <t>POL.CASTELFRANCO EMILIA</t>
  </si>
  <si>
    <t>POD. FORMIGINESE ASD</t>
  </si>
  <si>
    <t>POL. POLIVALENTE MARANELLO</t>
  </si>
  <si>
    <t>DOPO 9 GARE :  Monchio - Montecreto  - Pieve - Palagano - Frassinoro - Zocca- Vitriola-Lama- Fanano</t>
  </si>
  <si>
    <t>DOPO 9 GARE :  Monchio - Montecreto  - Pieve - Palagano - Frassinoro - Zocca -Vitriola - Lama - Fanano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</si>
</sst>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  <family val="2"/>
    </font>
    <font>
      <sz val="11"/>
      <color indexed="8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003399"/>
      <name val="Calibri"/>
      <family val="2"/>
      <scheme val="minor"/>
    </font>
    <font>
      <b/>
      <sz val="14"/>
      <color rgb="FF003399"/>
      <name val="Calibri"/>
      <family val="2"/>
      <scheme val="minor"/>
    </font>
    <font>
      <b/>
      <sz val="11"/>
      <color rgb="FF003399"/>
      <name val="Calibri"/>
      <family val="2"/>
      <scheme val="minor"/>
    </font>
    <font>
      <sz val="11"/>
      <color rgb="FF00339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339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3399"/>
      <name val="Calibri"/>
      <family val="2"/>
      <scheme val="minor"/>
    </font>
    <font>
      <b/>
      <sz val="9"/>
      <color rgb="FF003399"/>
      <name val="Calibri"/>
      <family val="2"/>
      <scheme val="minor"/>
    </font>
    <font>
      <b/>
      <sz val="12"/>
      <color theme="7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339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rgb="FF003399"/>
      <name val="Calibri"/>
      <family val="2"/>
      <scheme val="minor"/>
    </font>
    <font>
      <sz val="26"/>
      <color rgb="FFFF0000"/>
      <name val="Calibri"/>
      <family val="2"/>
      <scheme val="minor"/>
    </font>
    <font>
      <sz val="9"/>
      <name val="Century Gothic"/>
      <family val="2"/>
    </font>
    <font>
      <b/>
      <sz val="9"/>
      <name val="Century Gothic"/>
      <family val="2"/>
    </font>
    <font>
      <b/>
      <sz val="10"/>
      <color rgb="FFC00000"/>
      <name val="Century Gothic"/>
      <family val="2"/>
    </font>
    <font>
      <b/>
      <sz val="9"/>
      <color rgb="FFC00000"/>
      <name val="Century Gothic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i/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339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color rgb="FF0000FF"/>
      <name val="Calibri"/>
      <family val="2"/>
      <charset val="1"/>
      <scheme val="minor"/>
    </font>
    <font>
      <b/>
      <sz val="10"/>
      <color indexed="8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i/>
      <sz val="8"/>
      <color rgb="FF00B0F0"/>
      <name val="Calibri"/>
      <family val="2"/>
      <scheme val="minor"/>
    </font>
    <font>
      <b/>
      <i/>
      <sz val="8"/>
      <color rgb="FF0070C0"/>
      <name val="Calibri"/>
      <family val="2"/>
      <scheme val="minor"/>
    </font>
    <font>
      <i/>
      <sz val="8"/>
      <color rgb="FF0070C0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sz val="26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i/>
      <sz val="9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8"/>
      <color theme="5" tint="-0.249977111117893"/>
      <name val="Calibri"/>
      <family val="2"/>
      <scheme val="minor"/>
    </font>
    <font>
      <b/>
      <i/>
      <sz val="8"/>
      <color theme="5" tint="-0.249977111117893"/>
      <name val="Calibri"/>
      <family val="2"/>
      <scheme val="minor"/>
    </font>
    <font>
      <b/>
      <sz val="14"/>
      <color rgb="FFFF0000"/>
      <name val="Calibri"/>
      <family val="2"/>
    </font>
    <font>
      <b/>
      <i/>
      <sz val="12"/>
      <color rgb="FFC00000"/>
      <name val="Calibri"/>
      <family val="2"/>
      <scheme val="minor"/>
    </font>
    <font>
      <sz val="10"/>
      <color rgb="FFFF0000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20"/>
      <color rgb="FF003399"/>
      <name val="Calibri"/>
      <family val="2"/>
      <scheme val="minor"/>
    </font>
    <font>
      <sz val="26"/>
      <color rgb="FF00339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003399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FF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6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/>
    <xf numFmtId="0" fontId="7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21" fontId="10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horizontal="center" vertical="center"/>
    </xf>
    <xf numFmtId="21" fontId="1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/>
    </xf>
    <xf numFmtId="0" fontId="0" fillId="5" borderId="0" xfId="0" applyFill="1"/>
    <xf numFmtId="0" fontId="12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0" applyFont="1"/>
    <xf numFmtId="0" fontId="27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5" fillId="2" borderId="0" xfId="0" applyFont="1" applyFill="1" applyAlignment="1"/>
    <xf numFmtId="0" fontId="1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textRotation="90"/>
    </xf>
    <xf numFmtId="0" fontId="22" fillId="0" borderId="0" xfId="0" applyFont="1"/>
    <xf numFmtId="0" fontId="37" fillId="0" borderId="0" xfId="0" applyFont="1" applyAlignment="1">
      <alignment horizontal="center" vertic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quotePrefix="1" applyNumberFormat="1" applyAlignment="1">
      <alignment horizontal="center"/>
    </xf>
    <xf numFmtId="0" fontId="7" fillId="5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/>
    <xf numFmtId="0" fontId="10" fillId="0" borderId="0" xfId="0" applyFont="1" applyFill="1" applyBorder="1"/>
    <xf numFmtId="21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Fill="1" applyBorder="1"/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21" fontId="0" fillId="0" borderId="0" xfId="0" applyNumberForma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7" fillId="5" borderId="0" xfId="0" applyFont="1" applyFill="1" applyAlignment="1"/>
    <xf numFmtId="0" fontId="7" fillId="5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textRotation="90"/>
    </xf>
    <xf numFmtId="0" fontId="7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 textRotation="90"/>
    </xf>
    <xf numFmtId="0" fontId="0" fillId="2" borderId="0" xfId="0" applyFill="1"/>
    <xf numFmtId="0" fontId="10" fillId="2" borderId="0" xfId="0" applyFont="1" applyFill="1"/>
    <xf numFmtId="0" fontId="41" fillId="2" borderId="0" xfId="0" applyFont="1" applyFill="1" applyAlignment="1">
      <alignment horizontal="center"/>
    </xf>
    <xf numFmtId="0" fontId="41" fillId="2" borderId="0" xfId="0" applyFont="1" applyFill="1"/>
    <xf numFmtId="0" fontId="2" fillId="2" borderId="0" xfId="0" applyNumberFormat="1" applyFont="1" applyFill="1" applyAlignment="1">
      <alignment horizontal="center"/>
    </xf>
    <xf numFmtId="21" fontId="0" fillId="2" borderId="0" xfId="0" applyNumberFormat="1" applyFill="1" applyAlignment="1">
      <alignment horizontal="center"/>
    </xf>
    <xf numFmtId="0" fontId="43" fillId="2" borderId="0" xfId="0" applyFont="1" applyFill="1" applyAlignment="1">
      <alignment horizontal="center"/>
    </xf>
    <xf numFmtId="0" fontId="1" fillId="2" borderId="0" xfId="0" applyFont="1" applyFill="1"/>
    <xf numFmtId="0" fontId="43" fillId="2" borderId="0" xfId="0" applyFont="1" applyFill="1"/>
    <xf numFmtId="0" fontId="12" fillId="0" borderId="0" xfId="0" applyFont="1" applyFill="1" applyAlignment="1">
      <alignment horizontal="center" textRotation="90"/>
    </xf>
    <xf numFmtId="0" fontId="5" fillId="5" borderId="0" xfId="0" applyFont="1" applyFill="1" applyAlignment="1"/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5" fillId="0" borderId="0" xfId="0" applyFont="1"/>
    <xf numFmtId="0" fontId="5" fillId="2" borderId="0" xfId="0" applyFont="1" applyFill="1" applyAlignment="1">
      <alignment horizontal="center" textRotation="90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/>
    </xf>
    <xf numFmtId="0" fontId="46" fillId="0" borderId="0" xfId="0" applyNumberFormat="1" applyFont="1" applyFill="1"/>
    <xf numFmtId="0" fontId="46" fillId="2" borderId="0" xfId="0" applyNumberFormat="1" applyFont="1" applyFill="1"/>
    <xf numFmtId="0" fontId="35" fillId="0" borderId="0" xfId="0" applyFont="1" applyFill="1"/>
    <xf numFmtId="0" fontId="35" fillId="0" borderId="0" xfId="0" applyNumberFormat="1" applyFont="1" applyFill="1"/>
    <xf numFmtId="0" fontId="35" fillId="2" borderId="0" xfId="0" applyFont="1" applyFill="1"/>
    <xf numFmtId="0" fontId="35" fillId="2" borderId="0" xfId="0" applyNumberFormat="1" applyFont="1" applyFill="1"/>
    <xf numFmtId="0" fontId="47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2" borderId="0" xfId="0" applyFont="1" applyFill="1"/>
    <xf numFmtId="0" fontId="47" fillId="2" borderId="0" xfId="0" applyFont="1" applyFill="1" applyAlignment="1">
      <alignment horizontal="center"/>
    </xf>
    <xf numFmtId="0" fontId="49" fillId="0" borderId="0" xfId="0" applyFont="1"/>
    <xf numFmtId="0" fontId="49" fillId="2" borderId="0" xfId="0" applyFont="1" applyFill="1"/>
    <xf numFmtId="0" fontId="10" fillId="0" borderId="0" xfId="0" applyFont="1" applyBorder="1"/>
    <xf numFmtId="0" fontId="46" fillId="0" borderId="0" xfId="0" applyFont="1" applyFill="1" applyBorder="1"/>
    <xf numFmtId="0" fontId="47" fillId="0" borderId="0" xfId="0" applyFont="1" applyFill="1"/>
    <xf numFmtId="0" fontId="49" fillId="0" borderId="0" xfId="0" applyFont="1" applyFill="1" applyAlignment="1">
      <alignment horizontal="center"/>
    </xf>
    <xf numFmtId="0" fontId="0" fillId="0" borderId="7" xfId="0" applyBorder="1"/>
    <xf numFmtId="0" fontId="0" fillId="0" borderId="8" xfId="0" applyBorder="1"/>
    <xf numFmtId="0" fontId="12" fillId="0" borderId="4" xfId="0" applyFont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/>
    </xf>
    <xf numFmtId="0" fontId="50" fillId="0" borderId="0" xfId="0" applyFont="1" applyBorder="1" applyAlignment="1">
      <alignment horizontal="left" wrapText="1"/>
    </xf>
    <xf numFmtId="0" fontId="13" fillId="0" borderId="0" xfId="0" applyFont="1" applyFill="1"/>
    <xf numFmtId="0" fontId="45" fillId="0" borderId="0" xfId="0" applyFont="1" applyFill="1"/>
    <xf numFmtId="0" fontId="42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52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53" fillId="3" borderId="0" xfId="0" applyFont="1" applyFill="1" applyAlignment="1">
      <alignment vertical="center"/>
    </xf>
    <xf numFmtId="0" fontId="52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3" borderId="0" xfId="0" applyFont="1" applyFill="1"/>
    <xf numFmtId="0" fontId="26" fillId="3" borderId="0" xfId="0" applyFont="1" applyFill="1"/>
    <xf numFmtId="0" fontId="0" fillId="3" borderId="0" xfId="0" applyFill="1"/>
    <xf numFmtId="0" fontId="0" fillId="3" borderId="0" xfId="0" applyFill="1" applyAlignment="1">
      <alignment horizontal="left"/>
    </xf>
    <xf numFmtId="0" fontId="8" fillId="0" borderId="0" xfId="0" applyFont="1" applyAlignment="1">
      <alignment horizontal="center"/>
    </xf>
    <xf numFmtId="21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59" fillId="0" borderId="0" xfId="0" applyFont="1" applyFill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28" fillId="3" borderId="0" xfId="0" applyFont="1" applyFill="1" applyBorder="1" applyAlignment="1">
      <alignment vertical="center"/>
    </xf>
    <xf numFmtId="49" fontId="0" fillId="0" borderId="0" xfId="0" applyNumberFormat="1" applyBorder="1" applyAlignment="1">
      <alignment horizontal="center"/>
    </xf>
    <xf numFmtId="0" fontId="0" fillId="0" borderId="0" xfId="0" quotePrefix="1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textRotation="90"/>
    </xf>
    <xf numFmtId="0" fontId="48" fillId="0" borderId="0" xfId="0" applyFont="1" applyFill="1" applyBorder="1" applyAlignment="1">
      <alignment horizontal="center"/>
    </xf>
    <xf numFmtId="0" fontId="19" fillId="5" borderId="0" xfId="0" applyFont="1" applyFill="1" applyAlignment="1">
      <alignment horizontal="center" vertical="center"/>
    </xf>
    <xf numFmtId="0" fontId="61" fillId="2" borderId="0" xfId="0" applyFont="1" applyFill="1" applyAlignment="1">
      <alignment horizontal="center" vertical="center" textRotation="90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NumberFormat="1" applyFont="1" applyFill="1" applyAlignment="1">
      <alignment horizontal="center" vertical="center"/>
    </xf>
    <xf numFmtId="0" fontId="48" fillId="2" borderId="0" xfId="0" applyNumberFormat="1" applyFont="1" applyFill="1" applyAlignment="1">
      <alignment horizontal="center" vertical="center"/>
    </xf>
    <xf numFmtId="0" fontId="47" fillId="2" borderId="0" xfId="0" applyFont="1" applyFill="1" applyAlignment="1">
      <alignment horizontal="center" vertical="center"/>
    </xf>
    <xf numFmtId="0" fontId="1" fillId="0" borderId="0" xfId="0" applyFont="1" applyBorder="1"/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5" fillId="0" borderId="0" xfId="0" applyFont="1"/>
    <xf numFmtId="0" fontId="45" fillId="0" borderId="0" xfId="0" applyFont="1" applyBorder="1"/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textRotation="9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2" borderId="0" xfId="0" applyFont="1" applyFill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3" fillId="5" borderId="0" xfId="0" applyFont="1" applyFill="1" applyAlignment="1"/>
    <xf numFmtId="0" fontId="63" fillId="5" borderId="0" xfId="0" applyFont="1" applyFill="1" applyAlignment="1">
      <alignment vertical="center"/>
    </xf>
    <xf numFmtId="0" fontId="63" fillId="5" borderId="0" xfId="0" applyFont="1" applyFill="1" applyAlignment="1">
      <alignment horizontal="center"/>
    </xf>
    <xf numFmtId="0" fontId="64" fillId="0" borderId="0" xfId="0" applyFont="1"/>
    <xf numFmtId="0" fontId="63" fillId="2" borderId="0" xfId="0" applyFont="1" applyFill="1" applyAlignment="1">
      <alignment horizontal="center" textRotation="90"/>
    </xf>
    <xf numFmtId="0" fontId="64" fillId="0" borderId="0" xfId="0" applyFont="1" applyAlignment="1">
      <alignment horizontal="center"/>
    </xf>
    <xf numFmtId="0" fontId="64" fillId="2" borderId="0" xfId="0" applyFont="1" applyFill="1"/>
    <xf numFmtId="0" fontId="64" fillId="2" borderId="0" xfId="0" applyFont="1" applyFill="1" applyAlignment="1">
      <alignment horizontal="center"/>
    </xf>
    <xf numFmtId="0" fontId="64" fillId="0" borderId="0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67" fillId="3" borderId="0" xfId="0" applyFont="1" applyFill="1" applyAlignment="1">
      <alignment vertical="center"/>
    </xf>
    <xf numFmtId="0" fontId="68" fillId="2" borderId="0" xfId="0" applyFont="1" applyFill="1" applyAlignment="1"/>
    <xf numFmtId="0" fontId="69" fillId="0" borderId="0" xfId="0" applyFont="1" applyFill="1" applyAlignment="1">
      <alignment horizontal="center" textRotation="90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23" fillId="4" borderId="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/>
    <xf numFmtId="0" fontId="0" fillId="0" borderId="0" xfId="0" applyBorder="1" applyAlignment="1">
      <alignment horizontal="left"/>
    </xf>
    <xf numFmtId="0" fontId="0" fillId="5" borderId="0" xfId="0" applyFill="1" applyBorder="1"/>
    <xf numFmtId="0" fontId="2" fillId="0" borderId="0" xfId="0" applyFont="1" applyFill="1" applyBorder="1"/>
    <xf numFmtId="0" fontId="56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/>
    </xf>
    <xf numFmtId="49" fontId="0" fillId="0" borderId="0" xfId="0" applyNumberFormat="1" applyBorder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21" fontId="0" fillId="0" borderId="0" xfId="0" applyNumberFormat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NumberFormat="1" applyBorder="1"/>
    <xf numFmtId="0" fontId="0" fillId="0" borderId="0" xfId="0" quotePrefix="1" applyNumberFormat="1" applyBorder="1" applyAlignment="1">
      <alignment horizontal="center" vertical="center"/>
    </xf>
    <xf numFmtId="0" fontId="0" fillId="0" borderId="0" xfId="0" quotePrefix="1" applyNumberFormat="1" applyBorder="1"/>
    <xf numFmtId="0" fontId="0" fillId="0" borderId="0" xfId="0" applyFont="1" applyFill="1" applyBorder="1" applyAlignment="1">
      <alignment horizontal="left"/>
    </xf>
    <xf numFmtId="21" fontId="0" fillId="0" borderId="0" xfId="0" applyNumberFormat="1" applyBorder="1"/>
    <xf numFmtId="0" fontId="35" fillId="0" borderId="0" xfId="0" applyFont="1" applyFill="1" applyBorder="1"/>
    <xf numFmtId="14" fontId="48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52" fillId="2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3" borderId="0" xfId="0" applyFont="1" applyFill="1" applyAlignment="1">
      <alignment horizontal="center" vertical="center"/>
    </xf>
    <xf numFmtId="0" fontId="72" fillId="2" borderId="0" xfId="0" applyFont="1" applyFill="1" applyAlignment="1">
      <alignment horizontal="center" vertical="center"/>
    </xf>
    <xf numFmtId="0" fontId="6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quotePrefix="1" applyNumberFormat="1" applyFont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5" fillId="0" borderId="0" xfId="0" applyFont="1" applyFill="1" applyAlignment="1">
      <alignment horizontal="center" textRotation="90"/>
    </xf>
    <xf numFmtId="0" fontId="11" fillId="2" borderId="1" xfId="0" applyFont="1" applyFill="1" applyBorder="1" applyAlignment="1">
      <alignment horizontal="center" textRotation="255"/>
    </xf>
    <xf numFmtId="0" fontId="19" fillId="2" borderId="1" xfId="0" applyFont="1" applyFill="1" applyBorder="1" applyAlignment="1">
      <alignment horizontal="center" textRotation="255"/>
    </xf>
    <xf numFmtId="0" fontId="19" fillId="2" borderId="5" xfId="0" applyFont="1" applyFill="1" applyBorder="1" applyAlignment="1">
      <alignment horizontal="center" textRotation="255"/>
    </xf>
    <xf numFmtId="0" fontId="66" fillId="5" borderId="0" xfId="0" applyFont="1" applyFill="1" applyAlignment="1"/>
    <xf numFmtId="0" fontId="42" fillId="5" borderId="0" xfId="0" applyFont="1" applyFill="1" applyAlignment="1"/>
    <xf numFmtId="0" fontId="66" fillId="5" borderId="0" xfId="0" applyFont="1" applyFill="1" applyAlignment="1">
      <alignment horizontal="center"/>
    </xf>
    <xf numFmtId="0" fontId="66" fillId="5" borderId="0" xfId="0" applyFont="1" applyFill="1" applyAlignment="1">
      <alignment horizontal="center" vertical="center"/>
    </xf>
    <xf numFmtId="0" fontId="66" fillId="5" borderId="0" xfId="0" applyFont="1" applyFill="1" applyAlignment="1">
      <alignment vertical="center"/>
    </xf>
    <xf numFmtId="0" fontId="42" fillId="5" borderId="0" xfId="0" applyFont="1" applyFill="1" applyAlignment="1">
      <alignment vertical="center"/>
    </xf>
    <xf numFmtId="0" fontId="45" fillId="5" borderId="0" xfId="0" applyFont="1" applyFill="1" applyAlignment="1">
      <alignment horizontal="center" vertical="center"/>
    </xf>
    <xf numFmtId="0" fontId="46" fillId="5" borderId="0" xfId="0" applyFont="1" applyFill="1" applyAlignment="1">
      <alignment horizontal="center" vertical="center"/>
    </xf>
    <xf numFmtId="0" fontId="2" fillId="5" borderId="0" xfId="0" applyFont="1" applyFill="1"/>
    <xf numFmtId="0" fontId="42" fillId="5" borderId="0" xfId="0" applyFont="1" applyFill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1" fillId="0" borderId="0" xfId="0" applyFont="1" applyFill="1"/>
    <xf numFmtId="0" fontId="12" fillId="2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2" fillId="2" borderId="0" xfId="0" applyFont="1" applyFill="1" applyAlignment="1">
      <alignment horizontal="center" vertical="center"/>
    </xf>
    <xf numFmtId="0" fontId="76" fillId="0" borderId="0" xfId="0" applyFont="1"/>
    <xf numFmtId="49" fontId="77" fillId="0" borderId="0" xfId="0" applyNumberFormat="1" applyFont="1"/>
    <xf numFmtId="49" fontId="76" fillId="0" borderId="0" xfId="0" applyNumberFormat="1" applyFont="1"/>
    <xf numFmtId="0" fontId="77" fillId="0" borderId="0" xfId="0" quotePrefix="1" applyNumberFormat="1" applyFont="1"/>
    <xf numFmtId="49" fontId="79" fillId="0" borderId="0" xfId="0" applyNumberFormat="1" applyFont="1"/>
    <xf numFmtId="0" fontId="79" fillId="0" borderId="0" xfId="0" applyFont="1" applyAlignment="1">
      <alignment horizontal="center"/>
    </xf>
    <xf numFmtId="0" fontId="80" fillId="0" borderId="0" xfId="0" applyFont="1" applyBorder="1" applyAlignment="1">
      <alignment horizontal="left" wrapText="1"/>
    </xf>
    <xf numFmtId="0" fontId="45" fillId="0" borderId="0" xfId="0" quotePrefix="1" applyNumberFormat="1" applyFont="1"/>
    <xf numFmtId="0" fontId="45" fillId="0" borderId="0" xfId="0" applyFont="1" applyBorder="1" applyAlignment="1">
      <alignment horizontal="left" wrapText="1"/>
    </xf>
    <xf numFmtId="0" fontId="35" fillId="0" borderId="0" xfId="0" applyFont="1" applyFill="1" applyBorder="1" applyAlignment="1">
      <alignment horizontal="left" vertical="center"/>
    </xf>
    <xf numFmtId="49" fontId="1" fillId="0" borderId="0" xfId="0" applyNumberFormat="1" applyFont="1" applyBorder="1"/>
    <xf numFmtId="0" fontId="35" fillId="0" borderId="0" xfId="0" applyNumberFormat="1" applyFont="1" applyFill="1" applyBorder="1"/>
    <xf numFmtId="49" fontId="35" fillId="0" borderId="0" xfId="0" applyNumberFormat="1" applyFont="1" applyBorder="1"/>
    <xf numFmtId="0" fontId="80" fillId="0" borderId="0" xfId="0" applyFont="1" applyFill="1" applyBorder="1" applyAlignment="1">
      <alignment horizontal="left" wrapText="1"/>
    </xf>
    <xf numFmtId="14" fontId="35" fillId="0" borderId="0" xfId="0" applyNumberFormat="1" applyFont="1" applyFill="1" applyBorder="1"/>
    <xf numFmtId="0" fontId="5" fillId="0" borderId="0" xfId="0" quotePrefix="1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quotePrefix="1" applyNumberFormat="1" applyFont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/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 wrapText="1"/>
    </xf>
    <xf numFmtId="0" fontId="35" fillId="0" borderId="0" xfId="0" applyFont="1" applyBorder="1"/>
    <xf numFmtId="0" fontId="44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vertical="center"/>
    </xf>
    <xf numFmtId="0" fontId="16" fillId="5" borderId="0" xfId="0" applyFont="1" applyFill="1"/>
    <xf numFmtId="0" fontId="43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21" fontId="0" fillId="0" borderId="0" xfId="0" applyNumberForma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12" fillId="5" borderId="0" xfId="0" applyFont="1" applyFill="1" applyAlignment="1"/>
    <xf numFmtId="0" fontId="12" fillId="5" borderId="0" xfId="0" applyFont="1" applyFill="1" applyAlignment="1">
      <alignment horizontal="center"/>
    </xf>
    <xf numFmtId="0" fontId="51" fillId="0" borderId="9" xfId="0" applyFont="1" applyFill="1" applyBorder="1" applyAlignment="1">
      <alignment horizontal="center"/>
    </xf>
    <xf numFmtId="0" fontId="2" fillId="0" borderId="0" xfId="0" applyFont="1"/>
    <xf numFmtId="0" fontId="66" fillId="0" borderId="0" xfId="0" applyFont="1" applyFill="1" applyAlignment="1">
      <alignment horizontal="left"/>
    </xf>
    <xf numFmtId="0" fontId="66" fillId="2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35" fillId="0" borderId="0" xfId="0" applyFont="1" applyFill="1" applyBorder="1" applyAlignment="1">
      <alignment horizontal="left" wrapText="1"/>
    </xf>
    <xf numFmtId="0" fontId="35" fillId="0" borderId="0" xfId="0" quotePrefix="1" applyNumberFormat="1" applyFont="1" applyBorder="1"/>
    <xf numFmtId="0" fontId="35" fillId="0" borderId="0" xfId="0" applyNumberFormat="1" applyFont="1" applyBorder="1"/>
    <xf numFmtId="0" fontId="35" fillId="0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36" fillId="5" borderId="0" xfId="0" applyFont="1" applyFill="1" applyAlignment="1">
      <alignment vertical="center"/>
    </xf>
    <xf numFmtId="0" fontId="82" fillId="3" borderId="0" xfId="0" applyFont="1" applyFill="1" applyAlignment="1">
      <alignment vertical="center"/>
    </xf>
    <xf numFmtId="0" fontId="83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83" fillId="3" borderId="0" xfId="0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2" fillId="2" borderId="0" xfId="0" applyFont="1" applyFill="1" applyAlignment="1">
      <alignment vertical="center"/>
    </xf>
    <xf numFmtId="0" fontId="22" fillId="0" borderId="0" xfId="0" applyFont="1" applyBorder="1"/>
    <xf numFmtId="0" fontId="8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5" fillId="0" borderId="0" xfId="0" applyFont="1" applyFill="1" applyBorder="1"/>
    <xf numFmtId="21" fontId="8" fillId="0" borderId="0" xfId="0" applyNumberFormat="1" applyFont="1" applyBorder="1" applyAlignment="1">
      <alignment horizontal="center"/>
    </xf>
    <xf numFmtId="49" fontId="76" fillId="0" borderId="0" xfId="0" applyNumberFormat="1" applyFont="1" applyBorder="1"/>
    <xf numFmtId="49" fontId="45" fillId="0" borderId="0" xfId="0" applyNumberFormat="1" applyFont="1" applyBorder="1"/>
    <xf numFmtId="49" fontId="79" fillId="0" borderId="0" xfId="0" applyNumberFormat="1" applyFont="1" applyBorder="1"/>
    <xf numFmtId="0" fontId="13" fillId="0" borderId="0" xfId="0" applyFont="1" applyFill="1" applyBorder="1"/>
    <xf numFmtId="0" fontId="45" fillId="0" borderId="0" xfId="0" applyNumberFormat="1" applyFont="1" applyFill="1" applyBorder="1"/>
    <xf numFmtId="0" fontId="5" fillId="0" borderId="0" xfId="0" applyFont="1" applyBorder="1" applyAlignment="1">
      <alignment horizontal="center" vertical="center"/>
    </xf>
    <xf numFmtId="0" fontId="13" fillId="0" borderId="0" xfId="0" applyFont="1" applyBorder="1"/>
    <xf numFmtId="0" fontId="45" fillId="0" borderId="0" xfId="0" quotePrefix="1" applyNumberFormat="1" applyFont="1" applyBorder="1"/>
    <xf numFmtId="0" fontId="8" fillId="0" borderId="0" xfId="0" quotePrefix="1" applyNumberFormat="1" applyFont="1" applyBorder="1" applyAlignment="1">
      <alignment horizontal="center"/>
    </xf>
    <xf numFmtId="49" fontId="13" fillId="0" borderId="0" xfId="0" applyNumberFormat="1" applyFont="1" applyBorder="1"/>
    <xf numFmtId="49" fontId="8" fillId="0" borderId="0" xfId="0" applyNumberFormat="1" applyFont="1" applyBorder="1" applyAlignment="1">
      <alignment horizontal="center"/>
    </xf>
    <xf numFmtId="0" fontId="45" fillId="0" borderId="0" xfId="0" applyFont="1" applyFill="1" applyBorder="1" applyAlignment="1">
      <alignment horizontal="left" vertical="center"/>
    </xf>
    <xf numFmtId="0" fontId="78" fillId="0" borderId="0" xfId="0" applyFont="1" applyBorder="1"/>
    <xf numFmtId="0" fontId="77" fillId="0" borderId="0" xfId="0" quotePrefix="1" applyNumberFormat="1" applyFont="1" applyBorder="1"/>
    <xf numFmtId="0" fontId="0" fillId="0" borderId="0" xfId="0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quotePrefix="1" applyNumberFormat="1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84" fillId="0" borderId="0" xfId="0" applyFont="1" applyFill="1" applyBorder="1"/>
    <xf numFmtId="0" fontId="3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" fillId="0" borderId="0" xfId="0" quotePrefix="1" applyNumberFormat="1" applyFont="1" applyBorder="1" applyAlignment="1">
      <alignment horizontal="center"/>
    </xf>
    <xf numFmtId="0" fontId="35" fillId="0" borderId="0" xfId="0" quotePrefix="1" applyNumberFormat="1" applyFont="1" applyBorder="1" applyAlignment="1"/>
    <xf numFmtId="0" fontId="35" fillId="0" borderId="0" xfId="0" applyNumberFormat="1" applyFont="1" applyBorder="1" applyAlignment="1"/>
    <xf numFmtId="0" fontId="1" fillId="0" borderId="0" xfId="0" quotePrefix="1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80" fillId="0" borderId="0" xfId="0" applyFont="1" applyFill="1" applyBorder="1" applyAlignment="1">
      <alignment horizontal="center" wrapText="1"/>
    </xf>
    <xf numFmtId="0" fontId="2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86" fillId="3" borderId="0" xfId="0" applyFont="1" applyFill="1" applyAlignment="1">
      <alignment horizontal="center" vertical="center"/>
    </xf>
    <xf numFmtId="0" fontId="86" fillId="2" borderId="0" xfId="0" applyFont="1" applyFill="1" applyAlignment="1">
      <alignment horizontal="center" vertical="center"/>
    </xf>
    <xf numFmtId="0" fontId="1" fillId="0" borderId="0" xfId="0" quotePrefix="1" applyNumberFormat="1" applyFont="1" applyAlignment="1">
      <alignment horizontal="center"/>
    </xf>
    <xf numFmtId="0" fontId="35" fillId="0" borderId="0" xfId="0" applyFont="1" applyBorder="1" applyAlignment="1">
      <alignment horizontal="center"/>
    </xf>
    <xf numFmtId="0" fontId="60" fillId="0" borderId="0" xfId="0" applyFont="1" applyFill="1" applyAlignment="1">
      <alignment horizontal="center" vertical="center" textRotation="90"/>
    </xf>
    <xf numFmtId="0" fontId="1" fillId="0" borderId="0" xfId="0" quotePrefix="1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22" fillId="0" borderId="0" xfId="0" applyNumberFormat="1" applyFont="1"/>
    <xf numFmtId="0" fontId="13" fillId="0" borderId="0" xfId="0" applyFont="1" applyBorder="1" applyAlignment="1">
      <alignment wrapText="1"/>
    </xf>
    <xf numFmtId="0" fontId="54" fillId="0" borderId="0" xfId="0" applyFont="1" applyBorder="1" applyAlignment="1">
      <alignment wrapText="1"/>
    </xf>
    <xf numFmtId="0" fontId="84" fillId="0" borderId="0" xfId="0" applyFont="1" applyBorder="1" applyAlignment="1">
      <alignment wrapText="1"/>
    </xf>
    <xf numFmtId="0" fontId="5" fillId="0" borderId="0" xfId="0" applyFont="1" applyFill="1" applyAlignment="1">
      <alignment horizontal="center" vertical="center" textRotation="90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quotePrefix="1" applyNumberFormat="1" applyFont="1" applyAlignment="1">
      <alignment horizontal="center" vertical="center"/>
    </xf>
    <xf numFmtId="0" fontId="5" fillId="0" borderId="0" xfId="0" quotePrefix="1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0" fontId="35" fillId="0" borderId="0" xfId="0" quotePrefix="1" applyNumberFormat="1" applyFont="1" applyAlignment="1">
      <alignment horizontal="center" vertical="center"/>
    </xf>
    <xf numFmtId="0" fontId="87" fillId="2" borderId="0" xfId="0" applyFont="1" applyFill="1" applyAlignment="1"/>
    <xf numFmtId="0" fontId="88" fillId="2" borderId="0" xfId="0" applyFont="1" applyFill="1" applyAlignment="1"/>
    <xf numFmtId="0" fontId="88" fillId="2" borderId="0" xfId="0" applyFont="1" applyFill="1" applyAlignment="1">
      <alignment horizontal="left"/>
    </xf>
    <xf numFmtId="49" fontId="35" fillId="0" borderId="0" xfId="0" applyNumberFormat="1" applyFont="1" applyAlignment="1">
      <alignment horizontal="center" vertical="center"/>
    </xf>
    <xf numFmtId="0" fontId="35" fillId="0" borderId="0" xfId="0" quotePrefix="1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6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81" fillId="0" borderId="0" xfId="0" applyFont="1"/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/>
  </cellXfs>
  <cellStyles count="1">
    <cellStyle name="Normale" xfId="0" builtinId="0"/>
  </cellStyles>
  <dxfs count="9">
    <dxf>
      <font>
        <b val="0"/>
        <i/>
        <condense val="0"/>
        <extend val="0"/>
        <sz val="11"/>
      </font>
      <fill>
        <patternFill patternType="solid">
          <fgColor indexed="22"/>
          <bgColor indexed="47"/>
        </patternFill>
      </fill>
    </dxf>
    <dxf>
      <font>
        <b val="0"/>
        <i/>
        <condense val="0"/>
        <extend val="0"/>
        <sz val="11"/>
      </font>
      <fill>
        <patternFill patternType="solid">
          <fgColor indexed="22"/>
          <bgColor indexed="47"/>
        </patternFill>
      </fill>
    </dxf>
    <dxf>
      <font>
        <b val="0"/>
        <i/>
        <condense val="0"/>
        <extend val="0"/>
        <sz val="11"/>
      </font>
      <fill>
        <patternFill patternType="solid">
          <fgColor indexed="22"/>
          <bgColor indexed="47"/>
        </patternFill>
      </fill>
    </dxf>
    <dxf>
      <font>
        <b val="0"/>
        <i/>
        <condense val="0"/>
        <extend val="0"/>
        <sz val="11"/>
      </font>
      <fill>
        <patternFill patternType="solid">
          <fgColor indexed="22"/>
          <bgColor indexed="47"/>
        </patternFill>
      </fill>
    </dxf>
    <dxf>
      <font>
        <b val="0"/>
        <i/>
        <condense val="0"/>
        <extend val="0"/>
        <sz val="11"/>
      </font>
      <fill>
        <patternFill patternType="solid">
          <fgColor indexed="22"/>
          <bgColor indexed="47"/>
        </patternFill>
      </fill>
    </dxf>
    <dxf>
      <font>
        <b val="0"/>
        <i/>
        <condense val="0"/>
        <extend val="0"/>
        <sz val="11"/>
      </font>
      <fill>
        <patternFill patternType="solid">
          <fgColor indexed="22"/>
          <bgColor indexed="47"/>
        </patternFill>
      </fill>
    </dxf>
    <dxf>
      <font>
        <b val="0"/>
        <i/>
        <condense val="0"/>
        <extend val="0"/>
        <sz val="11"/>
      </font>
      <fill>
        <patternFill patternType="solid">
          <fgColor indexed="22"/>
          <bgColor indexed="47"/>
        </patternFill>
      </fill>
    </dxf>
    <dxf>
      <font>
        <b val="0"/>
        <i/>
        <condense val="0"/>
        <extend val="0"/>
        <sz val="11"/>
      </font>
      <fill>
        <patternFill patternType="solid">
          <fgColor indexed="22"/>
          <bgColor indexed="47"/>
        </patternFill>
      </fill>
    </dxf>
    <dxf>
      <font>
        <b val="0"/>
        <i/>
        <condense val="0"/>
        <extend val="0"/>
        <sz val="11"/>
      </font>
      <fill>
        <patternFill patternType="solid">
          <fgColor indexed="22"/>
          <bgColor indexed="47"/>
        </patternFill>
      </fill>
    </dxf>
  </dxfs>
  <tableStyles count="0" defaultTableStyle="TableStyleMedium2"/>
  <colors>
    <mruColors>
      <color rgb="FF66FF66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PIEVEPELAGO/corripie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.SOCIETA"/>
      <sheetName val="ISCRIZIONI"/>
      <sheetName val="CLASS.FINALE"/>
      <sheetName val="CATEGORIE"/>
      <sheetName val="CAT A"/>
      <sheetName val="CAT B"/>
      <sheetName val="CAT. C"/>
      <sheetName val="CAT D"/>
      <sheetName val="CAT. E "/>
      <sheetName val="CAT. F"/>
    </sheetNames>
    <sheetDataSet>
      <sheetData sheetId="0"/>
      <sheetData sheetId="1">
        <row r="3">
          <cell r="A3">
            <v>2</v>
          </cell>
          <cell r="E3" t="str">
            <v/>
          </cell>
        </row>
        <row r="4">
          <cell r="A4">
            <v>3</v>
          </cell>
          <cell r="E4" t="str">
            <v/>
          </cell>
        </row>
        <row r="5">
          <cell r="A5">
            <v>4</v>
          </cell>
          <cell r="E5" t="str">
            <v/>
          </cell>
        </row>
        <row r="6">
          <cell r="A6">
            <v>5</v>
          </cell>
          <cell r="E6" t="str">
            <v/>
          </cell>
        </row>
        <row r="7">
          <cell r="A7">
            <v>6</v>
          </cell>
          <cell r="E7" t="str">
            <v/>
          </cell>
        </row>
        <row r="8">
          <cell r="A8">
            <v>7</v>
          </cell>
          <cell r="E8" t="str">
            <v/>
          </cell>
        </row>
        <row r="9">
          <cell r="A9">
            <v>8</v>
          </cell>
          <cell r="E9" t="str">
            <v/>
          </cell>
        </row>
        <row r="10">
          <cell r="A10">
            <v>9</v>
          </cell>
          <cell r="E10" t="str">
            <v/>
          </cell>
        </row>
        <row r="11">
          <cell r="A11">
            <v>10</v>
          </cell>
          <cell r="E11" t="str">
            <v/>
          </cell>
        </row>
        <row r="12">
          <cell r="A12">
            <v>11</v>
          </cell>
          <cell r="E12" t="str">
            <v/>
          </cell>
        </row>
        <row r="13">
          <cell r="A13">
            <v>12</v>
          </cell>
          <cell r="E13" t="str">
            <v/>
          </cell>
        </row>
        <row r="14">
          <cell r="A14">
            <v>13</v>
          </cell>
          <cell r="E14" t="str">
            <v/>
          </cell>
        </row>
        <row r="15">
          <cell r="A15">
            <v>14</v>
          </cell>
          <cell r="E15" t="str">
            <v/>
          </cell>
        </row>
        <row r="16">
          <cell r="A16">
            <v>15</v>
          </cell>
          <cell r="E16" t="str">
            <v/>
          </cell>
        </row>
        <row r="17">
          <cell r="A17">
            <v>16</v>
          </cell>
          <cell r="E17" t="str">
            <v/>
          </cell>
        </row>
        <row r="18">
          <cell r="A18">
            <v>17</v>
          </cell>
          <cell r="E18" t="str">
            <v/>
          </cell>
        </row>
        <row r="19">
          <cell r="A19">
            <v>18</v>
          </cell>
          <cell r="E19" t="str">
            <v/>
          </cell>
        </row>
        <row r="20">
          <cell r="A20">
            <v>19</v>
          </cell>
          <cell r="E20" t="str">
            <v/>
          </cell>
        </row>
        <row r="21">
          <cell r="A21">
            <v>20</v>
          </cell>
          <cell r="E21" t="str">
            <v/>
          </cell>
        </row>
        <row r="22">
          <cell r="A22">
            <v>21</v>
          </cell>
          <cell r="E22" t="str">
            <v/>
          </cell>
        </row>
        <row r="23">
          <cell r="A23">
            <v>22</v>
          </cell>
          <cell r="E23" t="str">
            <v/>
          </cell>
        </row>
        <row r="24">
          <cell r="A24">
            <v>23</v>
          </cell>
          <cell r="E24" t="str">
            <v/>
          </cell>
        </row>
        <row r="25">
          <cell r="A25">
            <v>24</v>
          </cell>
          <cell r="E25" t="str">
            <v/>
          </cell>
        </row>
        <row r="26">
          <cell r="A26">
            <v>25</v>
          </cell>
          <cell r="E26" t="str">
            <v/>
          </cell>
        </row>
        <row r="27">
          <cell r="A27">
            <v>26</v>
          </cell>
          <cell r="E27" t="str">
            <v/>
          </cell>
        </row>
        <row r="28">
          <cell r="A28">
            <v>27</v>
          </cell>
          <cell r="E28" t="str">
            <v/>
          </cell>
        </row>
        <row r="29">
          <cell r="A29">
            <v>28</v>
          </cell>
          <cell r="E29" t="str">
            <v/>
          </cell>
        </row>
        <row r="30">
          <cell r="A30">
            <v>29</v>
          </cell>
          <cell r="E30" t="str">
            <v/>
          </cell>
        </row>
        <row r="31">
          <cell r="A31">
            <v>30</v>
          </cell>
          <cell r="E31" t="str">
            <v/>
          </cell>
        </row>
        <row r="32">
          <cell r="A32">
            <v>31</v>
          </cell>
          <cell r="E32" t="str">
            <v/>
          </cell>
        </row>
        <row r="33">
          <cell r="A33">
            <v>32</v>
          </cell>
          <cell r="E33" t="str">
            <v/>
          </cell>
        </row>
        <row r="34">
          <cell r="A34">
            <v>33</v>
          </cell>
          <cell r="E34" t="str">
            <v/>
          </cell>
        </row>
        <row r="35">
          <cell r="A35">
            <v>34</v>
          </cell>
          <cell r="E35" t="str">
            <v/>
          </cell>
        </row>
        <row r="36">
          <cell r="A36">
            <v>35</v>
          </cell>
          <cell r="E36" t="str">
            <v/>
          </cell>
        </row>
        <row r="37">
          <cell r="A37">
            <v>36</v>
          </cell>
          <cell r="E37" t="str">
            <v/>
          </cell>
        </row>
        <row r="38">
          <cell r="A38">
            <v>37</v>
          </cell>
          <cell r="E38" t="str">
            <v/>
          </cell>
        </row>
        <row r="39">
          <cell r="A39">
            <v>38</v>
          </cell>
          <cell r="E39" t="str">
            <v/>
          </cell>
        </row>
        <row r="40">
          <cell r="A40">
            <v>39</v>
          </cell>
          <cell r="E40" t="str">
            <v/>
          </cell>
        </row>
        <row r="41">
          <cell r="A41">
            <v>40</v>
          </cell>
          <cell r="E41" t="str">
            <v/>
          </cell>
        </row>
        <row r="42">
          <cell r="A42">
            <v>41</v>
          </cell>
          <cell r="E42" t="str">
            <v/>
          </cell>
        </row>
        <row r="43">
          <cell r="A43">
            <v>42</v>
          </cell>
          <cell r="E43" t="str">
            <v/>
          </cell>
        </row>
        <row r="44">
          <cell r="A44">
            <v>43</v>
          </cell>
          <cell r="E44" t="str">
            <v/>
          </cell>
        </row>
        <row r="45">
          <cell r="A45">
            <v>44</v>
          </cell>
          <cell r="E45" t="str">
            <v/>
          </cell>
        </row>
        <row r="46">
          <cell r="A46">
            <v>45</v>
          </cell>
          <cell r="E46" t="str">
            <v/>
          </cell>
        </row>
        <row r="47">
          <cell r="A47">
            <v>46</v>
          </cell>
          <cell r="E47" t="str">
            <v/>
          </cell>
        </row>
        <row r="48">
          <cell r="A48">
            <v>47</v>
          </cell>
          <cell r="E48" t="str">
            <v/>
          </cell>
        </row>
        <row r="49">
          <cell r="A49">
            <v>48</v>
          </cell>
          <cell r="E49" t="str">
            <v/>
          </cell>
        </row>
        <row r="50">
          <cell r="A50">
            <v>49</v>
          </cell>
          <cell r="E50" t="str">
            <v/>
          </cell>
        </row>
        <row r="51">
          <cell r="A51">
            <v>50</v>
          </cell>
          <cell r="E51" t="str">
            <v/>
          </cell>
        </row>
        <row r="52">
          <cell r="A52">
            <v>51</v>
          </cell>
          <cell r="E52" t="str">
            <v/>
          </cell>
        </row>
        <row r="53">
          <cell r="A53">
            <v>52</v>
          </cell>
          <cell r="E53" t="str">
            <v/>
          </cell>
        </row>
        <row r="54">
          <cell r="A54">
            <v>53</v>
          </cell>
          <cell r="E54" t="str">
            <v/>
          </cell>
        </row>
        <row r="55">
          <cell r="A55">
            <v>54</v>
          </cell>
          <cell r="E55" t="str">
            <v/>
          </cell>
        </row>
        <row r="56">
          <cell r="A56">
            <v>55</v>
          </cell>
          <cell r="E56" t="str">
            <v/>
          </cell>
        </row>
        <row r="57">
          <cell r="A57">
            <v>56</v>
          </cell>
          <cell r="E57" t="str">
            <v/>
          </cell>
        </row>
        <row r="58">
          <cell r="A58">
            <v>57</v>
          </cell>
          <cell r="E58" t="str">
            <v/>
          </cell>
        </row>
        <row r="59">
          <cell r="A59">
            <v>58</v>
          </cell>
          <cell r="E59" t="str">
            <v/>
          </cell>
        </row>
        <row r="60">
          <cell r="A60">
            <v>59</v>
          </cell>
          <cell r="E60" t="str">
            <v/>
          </cell>
        </row>
        <row r="61">
          <cell r="A61">
            <v>60</v>
          </cell>
          <cell r="E61" t="str">
            <v/>
          </cell>
        </row>
        <row r="62">
          <cell r="A62">
            <v>61</v>
          </cell>
          <cell r="E62" t="str">
            <v/>
          </cell>
        </row>
        <row r="63">
          <cell r="A63">
            <v>62</v>
          </cell>
          <cell r="E63" t="str">
            <v/>
          </cell>
        </row>
        <row r="64">
          <cell r="A64">
            <v>63</v>
          </cell>
          <cell r="E64" t="str">
            <v/>
          </cell>
        </row>
        <row r="65">
          <cell r="A65">
            <v>64</v>
          </cell>
          <cell r="E65" t="str">
            <v/>
          </cell>
        </row>
        <row r="66">
          <cell r="A66">
            <v>65</v>
          </cell>
          <cell r="E66" t="str">
            <v/>
          </cell>
        </row>
        <row r="67">
          <cell r="A67">
            <v>66</v>
          </cell>
          <cell r="E67" t="str">
            <v/>
          </cell>
        </row>
        <row r="68">
          <cell r="A68">
            <v>67</v>
          </cell>
          <cell r="E68" t="str">
            <v/>
          </cell>
        </row>
        <row r="69">
          <cell r="A69">
            <v>68</v>
          </cell>
          <cell r="E69" t="str">
            <v/>
          </cell>
        </row>
        <row r="70">
          <cell r="A70">
            <v>69</v>
          </cell>
          <cell r="E70" t="str">
            <v/>
          </cell>
        </row>
        <row r="71">
          <cell r="A71">
            <v>70</v>
          </cell>
          <cell r="E71" t="str">
            <v/>
          </cell>
        </row>
        <row r="72">
          <cell r="A72">
            <v>71</v>
          </cell>
          <cell r="E72" t="str">
            <v/>
          </cell>
        </row>
        <row r="73">
          <cell r="A73">
            <v>72</v>
          </cell>
          <cell r="E73" t="str">
            <v/>
          </cell>
        </row>
        <row r="74">
          <cell r="A74">
            <v>73</v>
          </cell>
          <cell r="E74" t="str">
            <v/>
          </cell>
        </row>
        <row r="75">
          <cell r="A75">
            <v>74</v>
          </cell>
          <cell r="E75" t="str">
            <v/>
          </cell>
        </row>
        <row r="76">
          <cell r="A76">
            <v>75</v>
          </cell>
          <cell r="E76" t="str">
            <v/>
          </cell>
        </row>
        <row r="77">
          <cell r="A77">
            <v>76</v>
          </cell>
          <cell r="E77" t="str">
            <v/>
          </cell>
        </row>
        <row r="78">
          <cell r="A78">
            <v>77</v>
          </cell>
          <cell r="E78" t="str">
            <v/>
          </cell>
        </row>
        <row r="79">
          <cell r="A79">
            <v>78</v>
          </cell>
          <cell r="E79" t="str">
            <v/>
          </cell>
        </row>
        <row r="80">
          <cell r="A80">
            <v>79</v>
          </cell>
          <cell r="E80" t="str">
            <v/>
          </cell>
        </row>
        <row r="81">
          <cell r="A81">
            <v>80</v>
          </cell>
          <cell r="E81" t="str">
            <v/>
          </cell>
        </row>
        <row r="82">
          <cell r="A82">
            <v>81</v>
          </cell>
          <cell r="E82" t="str">
            <v/>
          </cell>
        </row>
        <row r="83">
          <cell r="A83">
            <v>82</v>
          </cell>
          <cell r="E83" t="str">
            <v/>
          </cell>
        </row>
        <row r="84">
          <cell r="A84">
            <v>83</v>
          </cell>
          <cell r="E84" t="str">
            <v/>
          </cell>
        </row>
        <row r="85">
          <cell r="A85">
            <v>84</v>
          </cell>
          <cell r="E85" t="str">
            <v/>
          </cell>
        </row>
        <row r="86">
          <cell r="A86">
            <v>85</v>
          </cell>
          <cell r="E86" t="str">
            <v/>
          </cell>
        </row>
        <row r="87">
          <cell r="A87">
            <v>86</v>
          </cell>
          <cell r="E87" t="str">
            <v/>
          </cell>
        </row>
        <row r="88">
          <cell r="A88">
            <v>87</v>
          </cell>
          <cell r="E88" t="str">
            <v/>
          </cell>
        </row>
        <row r="89">
          <cell r="A89">
            <v>88</v>
          </cell>
          <cell r="E89" t="str">
            <v/>
          </cell>
        </row>
        <row r="90">
          <cell r="A90">
            <v>89</v>
          </cell>
          <cell r="E90" t="str">
            <v/>
          </cell>
        </row>
        <row r="91">
          <cell r="A91">
            <v>90</v>
          </cell>
          <cell r="E91" t="str">
            <v/>
          </cell>
        </row>
        <row r="92">
          <cell r="A92">
            <v>91</v>
          </cell>
          <cell r="E92" t="str">
            <v/>
          </cell>
        </row>
        <row r="93">
          <cell r="A93">
            <v>92</v>
          </cell>
          <cell r="E93" t="str">
            <v/>
          </cell>
        </row>
        <row r="94">
          <cell r="A94">
            <v>93</v>
          </cell>
          <cell r="E94" t="str">
            <v/>
          </cell>
        </row>
        <row r="95">
          <cell r="A95">
            <v>94</v>
          </cell>
          <cell r="E95" t="str">
            <v/>
          </cell>
        </row>
        <row r="96">
          <cell r="A96">
            <v>95</v>
          </cell>
          <cell r="E96" t="str">
            <v/>
          </cell>
        </row>
        <row r="97">
          <cell r="A97">
            <v>96</v>
          </cell>
          <cell r="E97" t="str">
            <v/>
          </cell>
        </row>
        <row r="98">
          <cell r="A98">
            <v>97</v>
          </cell>
          <cell r="E98" t="str">
            <v/>
          </cell>
        </row>
        <row r="99">
          <cell r="A99">
            <v>98</v>
          </cell>
          <cell r="E99" t="str">
            <v/>
          </cell>
        </row>
        <row r="100">
          <cell r="A100">
            <v>202</v>
          </cell>
          <cell r="B100" t="str">
            <v>ACCORSI</v>
          </cell>
          <cell r="C100" t="str">
            <v>ENRICO</v>
          </cell>
          <cell r="D100">
            <v>28</v>
          </cell>
          <cell r="E100" t="str">
            <v>LA FRATELLANZA</v>
          </cell>
        </row>
        <row r="101">
          <cell r="A101">
            <v>196</v>
          </cell>
          <cell r="B101" t="str">
            <v>AGAZZOTTI</v>
          </cell>
          <cell r="C101" t="str">
            <v>VALTER</v>
          </cell>
          <cell r="D101">
            <v>7</v>
          </cell>
          <cell r="E101" t="str">
            <v>MDS PANARIA GROUP</v>
          </cell>
        </row>
        <row r="102">
          <cell r="A102">
            <v>152</v>
          </cell>
          <cell r="B102" t="str">
            <v>ANSELMI</v>
          </cell>
          <cell r="C102" t="str">
            <v>ALESSANDRO</v>
          </cell>
          <cell r="D102">
            <v>2</v>
          </cell>
          <cell r="E102" t="str">
            <v>ATL. FRIGNANO</v>
          </cell>
        </row>
        <row r="103">
          <cell r="A103">
            <v>156</v>
          </cell>
          <cell r="B103" t="str">
            <v>BACCARANI</v>
          </cell>
          <cell r="C103" t="str">
            <v>GIAN PAOLO</v>
          </cell>
          <cell r="D103">
            <v>5</v>
          </cell>
          <cell r="E103" t="str">
            <v xml:space="preserve">CASTELFRANCO POL. </v>
          </cell>
        </row>
        <row r="104">
          <cell r="A104">
            <v>209</v>
          </cell>
          <cell r="B104" t="str">
            <v>BARACCHI</v>
          </cell>
          <cell r="C104" t="str">
            <v>RICCARDO</v>
          </cell>
          <cell r="D104">
            <v>35</v>
          </cell>
          <cell r="E104" t="str">
            <v>INTERFORZE</v>
          </cell>
        </row>
        <row r="105">
          <cell r="A105">
            <v>278</v>
          </cell>
          <cell r="B105" t="str">
            <v>BARBIERI</v>
          </cell>
          <cell r="C105" t="str">
            <v>SILVIA</v>
          </cell>
          <cell r="D105">
            <v>28</v>
          </cell>
          <cell r="E105" t="str">
            <v>LA FRATELLANZA</v>
          </cell>
        </row>
        <row r="106">
          <cell r="A106">
            <v>154</v>
          </cell>
          <cell r="B106" t="str">
            <v>BARBUTI</v>
          </cell>
          <cell r="C106" t="str">
            <v>STEFANO</v>
          </cell>
          <cell r="D106">
            <v>2</v>
          </cell>
          <cell r="E106" t="str">
            <v>ATL. FRIGNANO</v>
          </cell>
        </row>
        <row r="107">
          <cell r="A107">
            <v>177</v>
          </cell>
          <cell r="B107" t="str">
            <v>BEDINI</v>
          </cell>
          <cell r="C107" t="str">
            <v>MASSIMO</v>
          </cell>
          <cell r="D107">
            <v>18</v>
          </cell>
          <cell r="E107" t="str">
            <v xml:space="preserve">LA ROCCA </v>
          </cell>
        </row>
        <row r="108">
          <cell r="A108">
            <v>230</v>
          </cell>
          <cell r="B108" t="str">
            <v>BEGA</v>
          </cell>
          <cell r="C108" t="str">
            <v>ADRIANO</v>
          </cell>
          <cell r="D108">
            <v>15</v>
          </cell>
          <cell r="E108" t="str">
            <v xml:space="preserve">CAMPOGALLIANO POL. </v>
          </cell>
        </row>
        <row r="109">
          <cell r="A109">
            <v>168</v>
          </cell>
          <cell r="B109" t="str">
            <v>BENINCASA</v>
          </cell>
          <cell r="C109" t="str">
            <v>DAVIDE</v>
          </cell>
          <cell r="D109">
            <v>6</v>
          </cell>
          <cell r="E109" t="str">
            <v>PODISMO MADONNINA</v>
          </cell>
        </row>
        <row r="110">
          <cell r="A110">
            <v>185</v>
          </cell>
          <cell r="B110" t="str">
            <v>BERGONZINI</v>
          </cell>
          <cell r="C110" t="str">
            <v>MICHELE</v>
          </cell>
          <cell r="D110">
            <v>22</v>
          </cell>
          <cell r="E110" t="str">
            <v>SAN VITO</v>
          </cell>
        </row>
        <row r="111">
          <cell r="A111">
            <v>216</v>
          </cell>
          <cell r="B111" t="str">
            <v>BERNARDI</v>
          </cell>
          <cell r="C111" t="str">
            <v>FRANCESCO</v>
          </cell>
          <cell r="D111">
            <v>7</v>
          </cell>
          <cell r="E111" t="str">
            <v>MDS PANARIA GROUP</v>
          </cell>
        </row>
        <row r="112">
          <cell r="A112">
            <v>269</v>
          </cell>
          <cell r="B112" t="str">
            <v>BERTONCELLI</v>
          </cell>
          <cell r="C112" t="str">
            <v>YLENIA</v>
          </cell>
          <cell r="D112">
            <v>22</v>
          </cell>
          <cell r="E112" t="str">
            <v>SAN VITO</v>
          </cell>
        </row>
        <row r="113">
          <cell r="A113">
            <v>262</v>
          </cell>
          <cell r="B113" t="str">
            <v>BOMPANI</v>
          </cell>
          <cell r="C113" t="str">
            <v>FRANCESCA</v>
          </cell>
          <cell r="D113">
            <v>32</v>
          </cell>
          <cell r="E113" t="str">
            <v>RUNCARD</v>
          </cell>
        </row>
        <row r="114">
          <cell r="A114">
            <v>270</v>
          </cell>
          <cell r="B114" t="str">
            <v>BONACCORSI</v>
          </cell>
          <cell r="C114" t="str">
            <v>SAMANTHA</v>
          </cell>
          <cell r="D114">
            <v>29</v>
          </cell>
          <cell r="E114" t="str">
            <v>VALSAMOGGIA</v>
          </cell>
        </row>
        <row r="115">
          <cell r="A115">
            <v>220</v>
          </cell>
          <cell r="B115" t="str">
            <v>BONINI</v>
          </cell>
          <cell r="C115" t="str">
            <v>MARCO</v>
          </cell>
          <cell r="D115">
            <v>1</v>
          </cell>
          <cell r="E115" t="str">
            <v>LA GUGLIA</v>
          </cell>
        </row>
        <row r="116">
          <cell r="A116">
            <v>155</v>
          </cell>
          <cell r="B116" t="str">
            <v>BORSARI</v>
          </cell>
          <cell r="C116" t="str">
            <v>PIERLUIGI</v>
          </cell>
          <cell r="D116">
            <v>4</v>
          </cell>
          <cell r="E116" t="str">
            <v>CITTANOVA</v>
          </cell>
        </row>
        <row r="117">
          <cell r="A117">
            <v>195</v>
          </cell>
          <cell r="B117" t="str">
            <v>BRASCHI</v>
          </cell>
          <cell r="C117" t="str">
            <v>PAOLO</v>
          </cell>
          <cell r="D117">
            <v>26</v>
          </cell>
          <cell r="E117" t="str">
            <v>PARCO DEI CEDRI</v>
          </cell>
        </row>
        <row r="118">
          <cell r="A118">
            <v>171</v>
          </cell>
          <cell r="B118" t="str">
            <v>BULDRINI</v>
          </cell>
          <cell r="C118" t="str">
            <v>LUIGI</v>
          </cell>
          <cell r="D118">
            <v>15</v>
          </cell>
          <cell r="E118" t="str">
            <v xml:space="preserve">CAMPOGALLIANO POL. </v>
          </cell>
        </row>
        <row r="119">
          <cell r="A119">
            <v>186</v>
          </cell>
          <cell r="B119" t="str">
            <v>BUSCEMI</v>
          </cell>
          <cell r="C119" t="str">
            <v>VALENTINO</v>
          </cell>
          <cell r="D119">
            <v>1</v>
          </cell>
          <cell r="E119" t="str">
            <v>LA GUGLIA</v>
          </cell>
        </row>
        <row r="120">
          <cell r="A120">
            <v>228</v>
          </cell>
          <cell r="B120" t="str">
            <v>CAPITANI</v>
          </cell>
          <cell r="C120" t="str">
            <v>FILIPPO</v>
          </cell>
          <cell r="D120">
            <v>17</v>
          </cell>
          <cell r="E120" t="str">
            <v>MODENA RUNNERS</v>
          </cell>
        </row>
        <row r="121">
          <cell r="A121">
            <v>218</v>
          </cell>
          <cell r="B121" t="str">
            <v>CARNEVALI</v>
          </cell>
          <cell r="C121" t="str">
            <v>ROSSANO</v>
          </cell>
          <cell r="D121">
            <v>6</v>
          </cell>
          <cell r="E121" t="str">
            <v>PODISMO MADONNINA</v>
          </cell>
        </row>
        <row r="122">
          <cell r="A122">
            <v>183</v>
          </cell>
          <cell r="B122" t="str">
            <v>CARPI</v>
          </cell>
          <cell r="C122" t="str">
            <v>MASSIMO</v>
          </cell>
          <cell r="D122">
            <v>4</v>
          </cell>
          <cell r="E122" t="str">
            <v>CITTANOVA</v>
          </cell>
        </row>
        <row r="123">
          <cell r="A123">
            <v>172</v>
          </cell>
          <cell r="B123" t="str">
            <v>CAVAZZUTI</v>
          </cell>
          <cell r="C123" t="str">
            <v>PAOLO</v>
          </cell>
          <cell r="D123">
            <v>16</v>
          </cell>
          <cell r="E123" t="str">
            <v>POD. FORMIGINESE</v>
          </cell>
        </row>
        <row r="124">
          <cell r="A124">
            <v>206</v>
          </cell>
          <cell r="B124" t="str">
            <v>CECCARELLI</v>
          </cell>
          <cell r="C124" t="str">
            <v>LUIGI</v>
          </cell>
          <cell r="D124">
            <v>33</v>
          </cell>
          <cell r="E124" t="str">
            <v>ORECCHIELLA GARFAGNANA</v>
          </cell>
        </row>
        <row r="125">
          <cell r="A125">
            <v>233</v>
          </cell>
          <cell r="B125" t="str">
            <v>CIMMINO</v>
          </cell>
          <cell r="C125" t="str">
            <v>MARIO</v>
          </cell>
          <cell r="D125">
            <v>17</v>
          </cell>
          <cell r="E125" t="str">
            <v>MODENA RUNNERS</v>
          </cell>
        </row>
        <row r="126">
          <cell r="A126">
            <v>238</v>
          </cell>
          <cell r="B126" t="str">
            <v>CIRILLO</v>
          </cell>
          <cell r="C126" t="str">
            <v>DONATELLO</v>
          </cell>
          <cell r="D126">
            <v>42</v>
          </cell>
          <cell r="E126" t="str">
            <v>AMATORI RUNNER SELE</v>
          </cell>
        </row>
        <row r="127">
          <cell r="A127">
            <v>204</v>
          </cell>
          <cell r="B127" t="str">
            <v>COLO'</v>
          </cell>
          <cell r="C127" t="str">
            <v>DENIS</v>
          </cell>
          <cell r="D127">
            <v>13</v>
          </cell>
          <cell r="E127" t="str">
            <v>RCM CASINALBO</v>
          </cell>
        </row>
        <row r="128">
          <cell r="A128">
            <v>173</v>
          </cell>
          <cell r="B128" t="str">
            <v>CONSERVA</v>
          </cell>
          <cell r="C128" t="str">
            <v>MARIO</v>
          </cell>
          <cell r="D128">
            <v>17</v>
          </cell>
          <cell r="E128" t="str">
            <v>MODENA RUNNERS</v>
          </cell>
        </row>
        <row r="129">
          <cell r="A129">
            <v>203</v>
          </cell>
          <cell r="B129" t="str">
            <v>COZZA</v>
          </cell>
          <cell r="C129" t="str">
            <v>CESARE</v>
          </cell>
          <cell r="D129">
            <v>28</v>
          </cell>
          <cell r="E129" t="str">
            <v>LA FRATELLANZA</v>
          </cell>
        </row>
        <row r="130">
          <cell r="A130">
            <v>189</v>
          </cell>
          <cell r="B130" t="str">
            <v>CROVETTI</v>
          </cell>
          <cell r="C130" t="str">
            <v>MASSIMO</v>
          </cell>
          <cell r="D130">
            <v>6</v>
          </cell>
          <cell r="E130" t="str">
            <v>PODISMO MADONNINA</v>
          </cell>
        </row>
        <row r="131">
          <cell r="A131">
            <v>215</v>
          </cell>
          <cell r="B131" t="str">
            <v>CROVETTI</v>
          </cell>
          <cell r="C131" t="str">
            <v>ANDREA</v>
          </cell>
          <cell r="D131">
            <v>7</v>
          </cell>
          <cell r="E131" t="str">
            <v>MDS PANARIA GROUP</v>
          </cell>
        </row>
        <row r="132">
          <cell r="A132">
            <v>146</v>
          </cell>
          <cell r="B132" t="str">
            <v>DANIELLO</v>
          </cell>
          <cell r="C132" t="str">
            <v>MASSIMO</v>
          </cell>
          <cell r="D132">
            <v>41</v>
          </cell>
          <cell r="E132" t="str">
            <v>POL. RUBIERA</v>
          </cell>
        </row>
        <row r="133">
          <cell r="A133">
            <v>198</v>
          </cell>
          <cell r="B133" t="str">
            <v>DE FRANCESCO</v>
          </cell>
          <cell r="C133" t="str">
            <v>LUCA</v>
          </cell>
          <cell r="D133">
            <v>7</v>
          </cell>
          <cell r="E133" t="str">
            <v>MDS PANARIA GROUP</v>
          </cell>
        </row>
        <row r="134">
          <cell r="A134">
            <v>240</v>
          </cell>
          <cell r="B134" t="str">
            <v>DE GIOVANNI</v>
          </cell>
          <cell r="C134" t="str">
            <v>DARIO</v>
          </cell>
          <cell r="D134">
            <v>2</v>
          </cell>
          <cell r="E134" t="str">
            <v>ATL. FRIGNANO</v>
          </cell>
        </row>
        <row r="135">
          <cell r="A135">
            <v>188</v>
          </cell>
          <cell r="B135" t="str">
            <v>DE MARIA</v>
          </cell>
          <cell r="C135" t="str">
            <v>GIANNI</v>
          </cell>
          <cell r="D135">
            <v>23</v>
          </cell>
          <cell r="E135" t="str">
            <v xml:space="preserve">CASTELNUOVO RANGONE POL. </v>
          </cell>
        </row>
        <row r="136">
          <cell r="A136">
            <v>224</v>
          </cell>
          <cell r="B136" t="str">
            <v>DIAMANTINI</v>
          </cell>
          <cell r="C136" t="str">
            <v>LUCA</v>
          </cell>
          <cell r="D136">
            <v>8</v>
          </cell>
          <cell r="E136" t="str">
            <v>3'30 RUNNING TEAM</v>
          </cell>
        </row>
        <row r="137">
          <cell r="A137">
            <v>199</v>
          </cell>
          <cell r="B137" t="str">
            <v>DONATI</v>
          </cell>
          <cell r="C137" t="str">
            <v>ALESSANDRO</v>
          </cell>
          <cell r="D137">
            <v>7</v>
          </cell>
          <cell r="E137" t="str">
            <v>MDS PANARIA GROUP</v>
          </cell>
        </row>
        <row r="138">
          <cell r="A138">
            <v>159</v>
          </cell>
          <cell r="B138" t="str">
            <v>ERRICO</v>
          </cell>
          <cell r="C138" t="str">
            <v>ROBERTO</v>
          </cell>
          <cell r="D138">
            <v>8</v>
          </cell>
          <cell r="E138" t="str">
            <v>3'30 RUNNING TEAM</v>
          </cell>
        </row>
        <row r="139">
          <cell r="A139">
            <v>214</v>
          </cell>
          <cell r="B139" t="str">
            <v>FERRARI</v>
          </cell>
          <cell r="C139" t="str">
            <v>ANTONIO</v>
          </cell>
          <cell r="D139">
            <v>7</v>
          </cell>
          <cell r="E139" t="str">
            <v>MDS PANARIA GROUP</v>
          </cell>
        </row>
        <row r="140">
          <cell r="A140">
            <v>223</v>
          </cell>
          <cell r="B140" t="str">
            <v>FINELLI</v>
          </cell>
          <cell r="C140" t="str">
            <v>ALBERTO</v>
          </cell>
          <cell r="D140">
            <v>22</v>
          </cell>
          <cell r="E140" t="str">
            <v>SAN VITO</v>
          </cell>
        </row>
        <row r="141">
          <cell r="A141">
            <v>225</v>
          </cell>
          <cell r="B141" t="str">
            <v>FIORI</v>
          </cell>
          <cell r="C141" t="str">
            <v>CHRISTIAN</v>
          </cell>
          <cell r="D141">
            <v>6</v>
          </cell>
          <cell r="E141" t="str">
            <v>PODISMO MADONNINA</v>
          </cell>
        </row>
        <row r="142">
          <cell r="A142">
            <v>231</v>
          </cell>
          <cell r="B142" t="str">
            <v>FONTANA</v>
          </cell>
          <cell r="C142" t="str">
            <v>ANGELO</v>
          </cell>
          <cell r="D142">
            <v>40</v>
          </cell>
          <cell r="E142" t="str">
            <v>SPORTINSIEME FORMIGINE</v>
          </cell>
        </row>
        <row r="143">
          <cell r="A143">
            <v>265</v>
          </cell>
          <cell r="B143" t="str">
            <v>FORGHIERI</v>
          </cell>
          <cell r="C143" t="str">
            <v>ELEONORA</v>
          </cell>
          <cell r="D143">
            <v>25</v>
          </cell>
          <cell r="E143" t="str">
            <v>INDIVIDUALE</v>
          </cell>
        </row>
        <row r="144">
          <cell r="A144">
            <v>167</v>
          </cell>
          <cell r="B144" t="str">
            <v>FRANCHINI</v>
          </cell>
          <cell r="C144" t="str">
            <v>PAOLO</v>
          </cell>
          <cell r="D144">
            <v>14</v>
          </cell>
          <cell r="E144" t="str">
            <v>UISP MODENA</v>
          </cell>
        </row>
        <row r="145">
          <cell r="A145">
            <v>264</v>
          </cell>
          <cell r="B145" t="str">
            <v>GARAVALDI</v>
          </cell>
          <cell r="C145" t="str">
            <v>SIMONA</v>
          </cell>
          <cell r="D145">
            <v>31</v>
          </cell>
          <cell r="E145" t="str">
            <v>ATL. SCANDIANO</v>
          </cell>
        </row>
        <row r="146">
          <cell r="A146">
            <v>207</v>
          </cell>
          <cell r="B146" t="str">
            <v>GENTILE</v>
          </cell>
          <cell r="C146" t="str">
            <v>FABRIZIO</v>
          </cell>
          <cell r="D146">
            <v>17</v>
          </cell>
          <cell r="E146" t="str">
            <v>MODENA RUNNERS</v>
          </cell>
        </row>
        <row r="147">
          <cell r="A147">
            <v>201</v>
          </cell>
          <cell r="B147" t="str">
            <v>GIANASI</v>
          </cell>
          <cell r="C147" t="str">
            <v>EGIDIO</v>
          </cell>
          <cell r="D147">
            <v>7</v>
          </cell>
          <cell r="E147" t="str">
            <v>MDS PANARIA GROUP</v>
          </cell>
        </row>
        <row r="148">
          <cell r="A148">
            <v>272</v>
          </cell>
          <cell r="B148" t="str">
            <v>GIANNI</v>
          </cell>
          <cell r="C148" t="str">
            <v>JESSIKA</v>
          </cell>
          <cell r="D148">
            <v>2</v>
          </cell>
          <cell r="E148" t="str">
            <v>ATL. FRIGNANO</v>
          </cell>
        </row>
        <row r="149">
          <cell r="A149">
            <v>280</v>
          </cell>
          <cell r="B149" t="str">
            <v>GIOVANELLI</v>
          </cell>
          <cell r="C149" t="str">
            <v>BARBARA</v>
          </cell>
          <cell r="D149">
            <v>2</v>
          </cell>
          <cell r="E149" t="str">
            <v>ATL. FRIGNANO</v>
          </cell>
        </row>
        <row r="150">
          <cell r="A150">
            <v>149</v>
          </cell>
          <cell r="B150" t="str">
            <v>GIOVANELLI</v>
          </cell>
          <cell r="C150" t="str">
            <v>PATRIZIO</v>
          </cell>
          <cell r="D150">
            <v>47</v>
          </cell>
          <cell r="E150" t="str">
            <v>MUD &amp; SNOW</v>
          </cell>
        </row>
        <row r="151">
          <cell r="A151">
            <v>213</v>
          </cell>
          <cell r="B151" t="str">
            <v>GIOVANNINI</v>
          </cell>
          <cell r="C151" t="str">
            <v>ALESSIO</v>
          </cell>
          <cell r="D151">
            <v>7</v>
          </cell>
          <cell r="E151" t="str">
            <v>MDS PANARIA GROUP</v>
          </cell>
        </row>
        <row r="152">
          <cell r="A152">
            <v>191</v>
          </cell>
          <cell r="B152" t="str">
            <v>GRAZIOLI</v>
          </cell>
          <cell r="C152" t="str">
            <v>GABRIELE</v>
          </cell>
          <cell r="D152">
            <v>25</v>
          </cell>
          <cell r="E152" t="str">
            <v>INDIVIDUALE</v>
          </cell>
        </row>
        <row r="153">
          <cell r="A153">
            <v>181</v>
          </cell>
          <cell r="B153" t="str">
            <v>GROSSI</v>
          </cell>
          <cell r="C153" t="str">
            <v>GIOVANNI</v>
          </cell>
          <cell r="D153">
            <v>6</v>
          </cell>
          <cell r="E153" t="str">
            <v>PODISMO MADONNINA</v>
          </cell>
        </row>
        <row r="154">
          <cell r="A154">
            <v>162</v>
          </cell>
          <cell r="B154" t="str">
            <v>GUALANDI</v>
          </cell>
          <cell r="C154" t="str">
            <v>GABRIELE</v>
          </cell>
          <cell r="D154">
            <v>10</v>
          </cell>
          <cell r="E154" t="str">
            <v>UISP BOLOGNA</v>
          </cell>
        </row>
        <row r="155">
          <cell r="A155">
            <v>243</v>
          </cell>
          <cell r="B155" t="str">
            <v>GUIDETTI</v>
          </cell>
          <cell r="C155" t="str">
            <v>LUIGI</v>
          </cell>
          <cell r="D155">
            <v>44</v>
          </cell>
          <cell r="E155" t="str">
            <v>CORRADINI RUBIERA</v>
          </cell>
        </row>
        <row r="156">
          <cell r="A156">
            <v>258</v>
          </cell>
          <cell r="B156" t="str">
            <v xml:space="preserve">GUIGLI </v>
          </cell>
          <cell r="C156" t="str">
            <v>ERICA</v>
          </cell>
          <cell r="D156">
            <v>2</v>
          </cell>
          <cell r="E156" t="str">
            <v>ATL. FRIGNANO</v>
          </cell>
        </row>
        <row r="157">
          <cell r="A157">
            <v>248</v>
          </cell>
          <cell r="B157" t="str">
            <v>IOZZELLI</v>
          </cell>
          <cell r="C157" t="str">
            <v>MARTINA</v>
          </cell>
          <cell r="D157">
            <v>25</v>
          </cell>
          <cell r="E157" t="str">
            <v>INDIVIDUALE</v>
          </cell>
        </row>
        <row r="158">
          <cell r="A158">
            <v>174</v>
          </cell>
          <cell r="B158" t="str">
            <v>LAMI</v>
          </cell>
          <cell r="C158" t="str">
            <v>ANDREA</v>
          </cell>
          <cell r="D158">
            <v>2</v>
          </cell>
          <cell r="E158" t="str">
            <v>ATL. FRIGNANO</v>
          </cell>
        </row>
        <row r="159">
          <cell r="A159">
            <v>144</v>
          </cell>
          <cell r="B159" t="str">
            <v>LARDI</v>
          </cell>
          <cell r="C159" t="str">
            <v>ENRICO</v>
          </cell>
          <cell r="D159">
            <v>25</v>
          </cell>
          <cell r="E159" t="str">
            <v>INDIVIDUALE</v>
          </cell>
        </row>
        <row r="160">
          <cell r="A160">
            <v>165</v>
          </cell>
          <cell r="B160" t="str">
            <v>LENZINI</v>
          </cell>
          <cell r="C160" t="str">
            <v>FABRIZIO</v>
          </cell>
          <cell r="D160">
            <v>13</v>
          </cell>
          <cell r="E160" t="str">
            <v>RCM CASINALBO</v>
          </cell>
        </row>
        <row r="161">
          <cell r="A161">
            <v>263</v>
          </cell>
          <cell r="B161" t="str">
            <v>LIGABUE</v>
          </cell>
          <cell r="C161" t="str">
            <v>ANNA</v>
          </cell>
          <cell r="D161">
            <v>17</v>
          </cell>
          <cell r="E161" t="str">
            <v>MODENA RUNNERS</v>
          </cell>
        </row>
        <row r="162">
          <cell r="A162">
            <v>249</v>
          </cell>
          <cell r="B162" t="str">
            <v>LODESANI</v>
          </cell>
          <cell r="C162" t="str">
            <v>ROBERTA</v>
          </cell>
          <cell r="D162">
            <v>44</v>
          </cell>
          <cell r="E162" t="str">
            <v>CORRADINI RUBIERA</v>
          </cell>
        </row>
        <row r="163">
          <cell r="A163">
            <v>175</v>
          </cell>
          <cell r="B163" t="str">
            <v>LUGARI</v>
          </cell>
          <cell r="C163" t="str">
            <v>MAURO</v>
          </cell>
          <cell r="D163">
            <v>4</v>
          </cell>
          <cell r="E163" t="str">
            <v>CITTANOVA</v>
          </cell>
        </row>
        <row r="164">
          <cell r="A164">
            <v>234</v>
          </cell>
          <cell r="B164" t="str">
            <v>LUGLI</v>
          </cell>
          <cell r="C164" t="str">
            <v>ALESSANDRO</v>
          </cell>
          <cell r="D164">
            <v>16</v>
          </cell>
          <cell r="E164" t="str">
            <v>POD. FORMIGINESE</v>
          </cell>
        </row>
        <row r="165">
          <cell r="A165">
            <v>193</v>
          </cell>
          <cell r="B165" t="str">
            <v>MACCHIONI</v>
          </cell>
          <cell r="C165" t="str">
            <v>MARCO</v>
          </cell>
          <cell r="D165">
            <v>7</v>
          </cell>
          <cell r="E165" t="str">
            <v>MDS PANARIA GROUP</v>
          </cell>
        </row>
        <row r="166">
          <cell r="A166">
            <v>151</v>
          </cell>
          <cell r="B166" t="str">
            <v>MACCHITELLI</v>
          </cell>
          <cell r="C166" t="str">
            <v>GIULIANO</v>
          </cell>
          <cell r="D166">
            <v>1</v>
          </cell>
          <cell r="E166" t="str">
            <v>LA GUGLIA</v>
          </cell>
        </row>
        <row r="167">
          <cell r="A167">
            <v>271</v>
          </cell>
          <cell r="B167" t="str">
            <v>MALAVASI</v>
          </cell>
          <cell r="C167" t="str">
            <v>SIMONA</v>
          </cell>
          <cell r="D167">
            <v>6</v>
          </cell>
          <cell r="E167" t="str">
            <v>PODISMO MADONNINA</v>
          </cell>
        </row>
        <row r="168">
          <cell r="A168">
            <v>179</v>
          </cell>
          <cell r="B168" t="str">
            <v>MALAVASI</v>
          </cell>
          <cell r="C168" t="str">
            <v>LUCIANO</v>
          </cell>
          <cell r="D168">
            <v>19</v>
          </cell>
          <cell r="E168" t="str">
            <v>ATL. GHIRLANDINA</v>
          </cell>
        </row>
        <row r="169">
          <cell r="A169">
            <v>182</v>
          </cell>
          <cell r="B169" t="str">
            <v>MAMELI</v>
          </cell>
          <cell r="C169" t="str">
            <v>SALVATORE</v>
          </cell>
          <cell r="D169">
            <v>20</v>
          </cell>
          <cell r="E169" t="str">
            <v>POD.SASSOLESE</v>
          </cell>
        </row>
        <row r="170">
          <cell r="A170">
            <v>194</v>
          </cell>
          <cell r="B170" t="str">
            <v>MANFREDINI</v>
          </cell>
          <cell r="C170" t="str">
            <v>TOMMASO</v>
          </cell>
          <cell r="D170">
            <v>7</v>
          </cell>
          <cell r="E170" t="str">
            <v>MDS PANARIA GROUP</v>
          </cell>
        </row>
        <row r="171">
          <cell r="A171">
            <v>274</v>
          </cell>
          <cell r="B171" t="str">
            <v>MANTOVI</v>
          </cell>
          <cell r="C171" t="str">
            <v>ROBERTA</v>
          </cell>
          <cell r="D171">
            <v>17</v>
          </cell>
          <cell r="E171" t="str">
            <v>MODENA RUNNERS</v>
          </cell>
        </row>
        <row r="172">
          <cell r="A172">
            <v>170</v>
          </cell>
          <cell r="B172" t="str">
            <v>MANTOVI</v>
          </cell>
          <cell r="C172" t="str">
            <v>LORENZO</v>
          </cell>
          <cell r="D172">
            <v>8</v>
          </cell>
          <cell r="E172" t="str">
            <v>3'30 RUNNING TEAM</v>
          </cell>
        </row>
        <row r="173">
          <cell r="A173">
            <v>176</v>
          </cell>
          <cell r="B173" t="str">
            <v>MARCHESINI</v>
          </cell>
          <cell r="C173" t="str">
            <v>ALESSANDRO</v>
          </cell>
          <cell r="D173">
            <v>1</v>
          </cell>
          <cell r="E173" t="str">
            <v>LA GUGLIA</v>
          </cell>
        </row>
        <row r="174">
          <cell r="A174">
            <v>276</v>
          </cell>
          <cell r="B174" t="str">
            <v>MARRAZZO</v>
          </cell>
          <cell r="C174" t="str">
            <v>ALESSANDRA</v>
          </cell>
          <cell r="D174">
            <v>12</v>
          </cell>
          <cell r="E174" t="str">
            <v>PICO RUNNERS</v>
          </cell>
        </row>
        <row r="175">
          <cell r="A175">
            <v>150</v>
          </cell>
          <cell r="B175" t="str">
            <v>MASCAGNA</v>
          </cell>
          <cell r="C175" t="str">
            <v>VANIA</v>
          </cell>
          <cell r="D175">
            <v>46</v>
          </cell>
          <cell r="E175" t="str">
            <v>TRAIL ROMAGNA</v>
          </cell>
        </row>
        <row r="176">
          <cell r="A176">
            <v>178</v>
          </cell>
          <cell r="B176" t="str">
            <v>MASETTI</v>
          </cell>
          <cell r="C176" t="str">
            <v>MASSIMO</v>
          </cell>
          <cell r="D176">
            <v>2</v>
          </cell>
          <cell r="E176" t="str">
            <v>ATL. FRIGNANO</v>
          </cell>
        </row>
        <row r="177">
          <cell r="A177">
            <v>187</v>
          </cell>
          <cell r="B177" t="str">
            <v>MASETTI</v>
          </cell>
          <cell r="C177" t="str">
            <v>IVAN</v>
          </cell>
          <cell r="D177">
            <v>4</v>
          </cell>
          <cell r="E177" t="str">
            <v>CITTANOVA</v>
          </cell>
        </row>
        <row r="178">
          <cell r="A178">
            <v>226</v>
          </cell>
          <cell r="B178" t="str">
            <v>MEDICI</v>
          </cell>
          <cell r="C178" t="str">
            <v>MASSIMO</v>
          </cell>
          <cell r="D178">
            <v>24</v>
          </cell>
          <cell r="E178" t="str">
            <v>POD. FIORANESE</v>
          </cell>
        </row>
        <row r="179">
          <cell r="A179">
            <v>212</v>
          </cell>
          <cell r="B179" t="str">
            <v>MENONI</v>
          </cell>
          <cell r="C179" t="str">
            <v>ALESSIO</v>
          </cell>
          <cell r="D179">
            <v>7</v>
          </cell>
          <cell r="E179" t="str">
            <v>MDS PANARIA GROUP</v>
          </cell>
        </row>
        <row r="180">
          <cell r="A180">
            <v>257</v>
          </cell>
          <cell r="B180" t="str">
            <v>MINGHELLI</v>
          </cell>
          <cell r="C180" t="str">
            <v>SIMONA</v>
          </cell>
          <cell r="D180">
            <v>39</v>
          </cell>
          <cell r="E180" t="str">
            <v>DLF</v>
          </cell>
        </row>
        <row r="181">
          <cell r="A181">
            <v>251</v>
          </cell>
          <cell r="B181" t="str">
            <v>MONDUZZI</v>
          </cell>
          <cell r="C181" t="str">
            <v>ERIKA</v>
          </cell>
          <cell r="D181">
            <v>22</v>
          </cell>
          <cell r="E181" t="str">
            <v>SAN VITO</v>
          </cell>
        </row>
        <row r="182">
          <cell r="A182">
            <v>210</v>
          </cell>
          <cell r="B182" t="str">
            <v>MONTAGGIOLI</v>
          </cell>
          <cell r="C182" t="str">
            <v>TONINO</v>
          </cell>
          <cell r="D182">
            <v>16</v>
          </cell>
          <cell r="E182" t="str">
            <v>POD. FORMIGINESE</v>
          </cell>
        </row>
        <row r="183">
          <cell r="A183">
            <v>241</v>
          </cell>
          <cell r="B183" t="str">
            <v>MONTECALVO</v>
          </cell>
          <cell r="C183" t="str">
            <v>DANIELE</v>
          </cell>
          <cell r="D183">
            <v>43</v>
          </cell>
          <cell r="E183" t="str">
            <v>FRANCESCO FRANCIA</v>
          </cell>
        </row>
        <row r="184">
          <cell r="A184">
            <v>208</v>
          </cell>
          <cell r="B184" t="str">
            <v>MOSCHETTA</v>
          </cell>
          <cell r="C184" t="str">
            <v>ANDREA</v>
          </cell>
          <cell r="D184">
            <v>34</v>
          </cell>
          <cell r="E184" t="str">
            <v>SAN DAMASO</v>
          </cell>
        </row>
        <row r="185">
          <cell r="A185">
            <v>158</v>
          </cell>
          <cell r="B185" t="str">
            <v>MUNARI</v>
          </cell>
          <cell r="C185" t="str">
            <v>RICCARDO</v>
          </cell>
          <cell r="D185">
            <v>7</v>
          </cell>
          <cell r="E185" t="str">
            <v>MDS PANARIA GROUP</v>
          </cell>
        </row>
        <row r="186">
          <cell r="A186">
            <v>246</v>
          </cell>
          <cell r="B186" t="str">
            <v>NANETTI</v>
          </cell>
          <cell r="C186" t="str">
            <v>GIANNI</v>
          </cell>
          <cell r="D186">
            <v>46</v>
          </cell>
          <cell r="E186" t="str">
            <v>TRAIL ROMAGNA</v>
          </cell>
        </row>
        <row r="187">
          <cell r="A187">
            <v>148</v>
          </cell>
          <cell r="B187" t="str">
            <v>NERI</v>
          </cell>
          <cell r="C187" t="str">
            <v>FABIO</v>
          </cell>
          <cell r="D187">
            <v>9</v>
          </cell>
          <cell r="E187" t="str">
            <v>JOY RUNNER</v>
          </cell>
        </row>
        <row r="188">
          <cell r="A188">
            <v>245</v>
          </cell>
          <cell r="B188" t="str">
            <v>NESTI</v>
          </cell>
          <cell r="C188" t="str">
            <v>PIERO</v>
          </cell>
          <cell r="D188">
            <v>45</v>
          </cell>
          <cell r="E188" t="str">
            <v>SILVANO FEDI</v>
          </cell>
        </row>
        <row r="189">
          <cell r="A189">
            <v>253</v>
          </cell>
          <cell r="B189" t="str">
            <v>NEVIANI</v>
          </cell>
          <cell r="C189" t="str">
            <v>EMILIA</v>
          </cell>
          <cell r="D189">
            <v>1</v>
          </cell>
          <cell r="E189" t="str">
            <v>LA GUGLIA</v>
          </cell>
        </row>
        <row r="190">
          <cell r="A190">
            <v>205</v>
          </cell>
          <cell r="B190" t="str">
            <v>OCCHI</v>
          </cell>
          <cell r="C190" t="str">
            <v>GIULIANO</v>
          </cell>
          <cell r="D190">
            <v>5</v>
          </cell>
          <cell r="E190" t="str">
            <v xml:space="preserve">CASTELFRANCO POL. </v>
          </cell>
        </row>
        <row r="191">
          <cell r="A191">
            <v>163</v>
          </cell>
          <cell r="B191" t="str">
            <v>ORI</v>
          </cell>
          <cell r="C191" t="str">
            <v>ANDREA</v>
          </cell>
          <cell r="D191">
            <v>11</v>
          </cell>
          <cell r="E191" t="str">
            <v>DODINA BIKE</v>
          </cell>
        </row>
        <row r="192">
          <cell r="A192">
            <v>279</v>
          </cell>
          <cell r="B192" t="str">
            <v>PALANDRI</v>
          </cell>
          <cell r="C192" t="str">
            <v>GINETTA</v>
          </cell>
          <cell r="D192">
            <v>20</v>
          </cell>
          <cell r="E192" t="str">
            <v>POD.SASSOLESE</v>
          </cell>
        </row>
        <row r="193">
          <cell r="A193">
            <v>169</v>
          </cell>
          <cell r="B193" t="str">
            <v>PALTRINIERI</v>
          </cell>
          <cell r="C193" t="str">
            <v>LUCA</v>
          </cell>
          <cell r="D193">
            <v>15</v>
          </cell>
          <cell r="E193" t="str">
            <v xml:space="preserve">CAMPOGALLIANO POL. </v>
          </cell>
        </row>
        <row r="194">
          <cell r="A194">
            <v>242</v>
          </cell>
          <cell r="B194" t="str">
            <v>PANINI</v>
          </cell>
          <cell r="C194" t="str">
            <v>MASSIMO</v>
          </cell>
          <cell r="D194">
            <v>16</v>
          </cell>
          <cell r="E194" t="str">
            <v>POD. FORMIGINESE</v>
          </cell>
        </row>
        <row r="195">
          <cell r="A195">
            <v>221</v>
          </cell>
          <cell r="B195" t="str">
            <v>PIACENTINI</v>
          </cell>
          <cell r="C195" t="str">
            <v>GIUSEPPE</v>
          </cell>
          <cell r="D195">
            <v>4</v>
          </cell>
          <cell r="E195" t="str">
            <v>CITTANOVA</v>
          </cell>
        </row>
        <row r="196">
          <cell r="A196">
            <v>153</v>
          </cell>
          <cell r="B196" t="str">
            <v>PIERLI</v>
          </cell>
          <cell r="C196" t="str">
            <v>ROMANO</v>
          </cell>
          <cell r="D196">
            <v>3</v>
          </cell>
          <cell r="E196" t="str">
            <v>POL.NONANTOLA</v>
          </cell>
        </row>
        <row r="197">
          <cell r="A197">
            <v>232</v>
          </cell>
          <cell r="B197" t="str">
            <v>PIETRAROLI</v>
          </cell>
          <cell r="C197" t="str">
            <v>COSIMO</v>
          </cell>
          <cell r="D197">
            <v>41</v>
          </cell>
          <cell r="E197" t="str">
            <v>POL. RUBIERA</v>
          </cell>
        </row>
        <row r="198">
          <cell r="A198">
            <v>217</v>
          </cell>
          <cell r="B198" t="str">
            <v>PIETRI</v>
          </cell>
          <cell r="C198" t="str">
            <v>STEFANO</v>
          </cell>
          <cell r="D198">
            <v>37</v>
          </cell>
          <cell r="E198" t="str">
            <v>SPEEDFLASH</v>
          </cell>
        </row>
        <row r="199">
          <cell r="A199">
            <v>161</v>
          </cell>
          <cell r="B199" t="str">
            <v>PIGNATTARI</v>
          </cell>
          <cell r="C199" t="str">
            <v>FILIPPO</v>
          </cell>
          <cell r="D199">
            <v>9</v>
          </cell>
          <cell r="E199" t="str">
            <v>JOY RUNNER</v>
          </cell>
        </row>
        <row r="200">
          <cell r="A200">
            <v>250</v>
          </cell>
          <cell r="B200" t="str">
            <v>PIGONI</v>
          </cell>
          <cell r="C200" t="str">
            <v>CARMEN</v>
          </cell>
          <cell r="D200">
            <v>7</v>
          </cell>
          <cell r="E200" t="str">
            <v>MDS PANARIA GROUP</v>
          </cell>
        </row>
        <row r="201">
          <cell r="A201">
            <v>237</v>
          </cell>
          <cell r="B201" t="str">
            <v>PIGONI</v>
          </cell>
          <cell r="C201" t="str">
            <v>MATTEO</v>
          </cell>
          <cell r="D201">
            <v>13</v>
          </cell>
          <cell r="E201" t="str">
            <v>RCM CASINALBO</v>
          </cell>
        </row>
        <row r="202">
          <cell r="A202">
            <v>192</v>
          </cell>
          <cell r="B202" t="str">
            <v>PIVETTI</v>
          </cell>
          <cell r="C202" t="str">
            <v>MAURIZIO</v>
          </cell>
          <cell r="D202">
            <v>16</v>
          </cell>
          <cell r="E202" t="str">
            <v>POD. FORMIGINESE</v>
          </cell>
        </row>
        <row r="203">
          <cell r="A203">
            <v>222</v>
          </cell>
          <cell r="B203" t="str">
            <v>PLESSI</v>
          </cell>
          <cell r="C203" t="str">
            <v>ALAN</v>
          </cell>
          <cell r="D203">
            <v>18</v>
          </cell>
          <cell r="E203" t="str">
            <v xml:space="preserve">LA ROCCA </v>
          </cell>
        </row>
        <row r="204">
          <cell r="A204">
            <v>219</v>
          </cell>
          <cell r="B204" t="str">
            <v>POGGI</v>
          </cell>
          <cell r="C204" t="str">
            <v>FABIO</v>
          </cell>
          <cell r="D204">
            <v>22</v>
          </cell>
          <cell r="E204" t="str">
            <v>SAN VITO</v>
          </cell>
        </row>
        <row r="205">
          <cell r="A205">
            <v>239</v>
          </cell>
          <cell r="B205" t="str">
            <v>POLI</v>
          </cell>
          <cell r="C205" t="str">
            <v>CORRADO</v>
          </cell>
          <cell r="D205">
            <v>41</v>
          </cell>
          <cell r="E205" t="str">
            <v>POL. RUBIERA</v>
          </cell>
        </row>
        <row r="206">
          <cell r="A206">
            <v>252</v>
          </cell>
          <cell r="B206" t="str">
            <v>PUGLIA</v>
          </cell>
          <cell r="C206" t="str">
            <v>SILVIA</v>
          </cell>
          <cell r="D206">
            <v>41</v>
          </cell>
          <cell r="E206" t="str">
            <v>POL. RUBIERA</v>
          </cell>
        </row>
        <row r="207">
          <cell r="A207">
            <v>164</v>
          </cell>
          <cell r="B207" t="str">
            <v>REALE</v>
          </cell>
          <cell r="C207" t="str">
            <v>PASQUALE</v>
          </cell>
          <cell r="D207">
            <v>12</v>
          </cell>
          <cell r="E207" t="str">
            <v>PICO RUNNERS</v>
          </cell>
        </row>
        <row r="208">
          <cell r="A208">
            <v>268</v>
          </cell>
          <cell r="B208" t="str">
            <v>RICCHI</v>
          </cell>
          <cell r="C208" t="str">
            <v>LUCIA</v>
          </cell>
          <cell r="D208">
            <v>17</v>
          </cell>
          <cell r="E208" t="str">
            <v>MODENA RUNNERS</v>
          </cell>
        </row>
        <row r="209">
          <cell r="A209">
            <v>256</v>
          </cell>
          <cell r="B209" t="str">
            <v>RICCI</v>
          </cell>
          <cell r="C209" t="str">
            <v>LAURA</v>
          </cell>
          <cell r="D209">
            <v>14</v>
          </cell>
          <cell r="E209" t="str">
            <v>UISP MODENA</v>
          </cell>
        </row>
        <row r="210">
          <cell r="A210">
            <v>227</v>
          </cell>
          <cell r="B210" t="str">
            <v>RICCI</v>
          </cell>
          <cell r="C210" t="str">
            <v>DINO</v>
          </cell>
          <cell r="D210">
            <v>16</v>
          </cell>
          <cell r="E210" t="str">
            <v>POD. FORMIGINESE</v>
          </cell>
        </row>
        <row r="211">
          <cell r="A211">
            <v>236</v>
          </cell>
          <cell r="B211" t="str">
            <v>ROCCHI</v>
          </cell>
          <cell r="C211" t="str">
            <v>MARCO</v>
          </cell>
          <cell r="D211">
            <v>8</v>
          </cell>
          <cell r="E211" t="str">
            <v>3'30 RUNNING TEAM</v>
          </cell>
        </row>
        <row r="212">
          <cell r="A212">
            <v>200</v>
          </cell>
          <cell r="B212" t="str">
            <v>ROMOLI</v>
          </cell>
          <cell r="C212" t="str">
            <v>ROSSANO</v>
          </cell>
          <cell r="D212">
            <v>7</v>
          </cell>
          <cell r="E212" t="str">
            <v>MDS PANARIA GROUP</v>
          </cell>
        </row>
        <row r="213">
          <cell r="A213">
            <v>180</v>
          </cell>
          <cell r="B213" t="str">
            <v>ROSSETTO</v>
          </cell>
          <cell r="C213" t="str">
            <v>CLAUDIO</v>
          </cell>
          <cell r="D213">
            <v>6</v>
          </cell>
          <cell r="E213" t="str">
            <v>PODISMO MADONNINA</v>
          </cell>
        </row>
        <row r="214">
          <cell r="A214">
            <v>275</v>
          </cell>
          <cell r="B214" t="str">
            <v>RUFFILLI</v>
          </cell>
          <cell r="C214" t="str">
            <v>GIORGIA</v>
          </cell>
          <cell r="D214">
            <v>6</v>
          </cell>
          <cell r="E214" t="str">
            <v>PODISMO MADONNINA</v>
          </cell>
        </row>
        <row r="215">
          <cell r="A215">
            <v>254</v>
          </cell>
          <cell r="B215" t="str">
            <v>RUSSO</v>
          </cell>
          <cell r="C215" t="str">
            <v>ANNALISA</v>
          </cell>
          <cell r="D215">
            <v>41</v>
          </cell>
          <cell r="E215" t="str">
            <v>POL. RUBIERA</v>
          </cell>
        </row>
        <row r="216">
          <cell r="A216">
            <v>166</v>
          </cell>
          <cell r="B216" t="str">
            <v>SCANDAGLI</v>
          </cell>
          <cell r="C216" t="str">
            <v>MICHELE</v>
          </cell>
          <cell r="D216">
            <v>8</v>
          </cell>
          <cell r="E216" t="str">
            <v>3'30 RUNNING TEAM</v>
          </cell>
        </row>
        <row r="217">
          <cell r="A217">
            <v>266</v>
          </cell>
          <cell r="B217" t="str">
            <v>SERNESI</v>
          </cell>
          <cell r="C217" t="str">
            <v>STEFANIA</v>
          </cell>
          <cell r="D217">
            <v>6</v>
          </cell>
          <cell r="E217" t="str">
            <v>PODISMO MADONNINA</v>
          </cell>
        </row>
        <row r="218">
          <cell r="A218">
            <v>229</v>
          </cell>
          <cell r="B218" t="str">
            <v>SIENA</v>
          </cell>
          <cell r="C218" t="str">
            <v>ROBERTO</v>
          </cell>
          <cell r="D218">
            <v>39</v>
          </cell>
          <cell r="E218" t="str">
            <v>DLF</v>
          </cell>
        </row>
        <row r="219">
          <cell r="A219">
            <v>235</v>
          </cell>
          <cell r="B219" t="str">
            <v>SPEZZANI</v>
          </cell>
          <cell r="C219" t="str">
            <v>FABRIZIO</v>
          </cell>
          <cell r="D219">
            <v>1</v>
          </cell>
          <cell r="E219" t="str">
            <v>LA GUGLIA</v>
          </cell>
        </row>
        <row r="220">
          <cell r="A220">
            <v>247</v>
          </cell>
          <cell r="B220" t="str">
            <v>SPONZIELLO</v>
          </cell>
          <cell r="C220" t="str">
            <v>MIRELLA</v>
          </cell>
          <cell r="D220">
            <v>2</v>
          </cell>
          <cell r="E220" t="str">
            <v>ATL. FRIGNANO</v>
          </cell>
        </row>
        <row r="221">
          <cell r="A221">
            <v>255</v>
          </cell>
          <cell r="B221" t="str">
            <v>STEFANI</v>
          </cell>
          <cell r="C221" t="str">
            <v>VANESSA</v>
          </cell>
          <cell r="D221">
            <v>41</v>
          </cell>
          <cell r="E221" t="str">
            <v>POL. RUBIERA</v>
          </cell>
        </row>
        <row r="222">
          <cell r="A222">
            <v>143</v>
          </cell>
          <cell r="B222" t="str">
            <v>STOPAZZINI</v>
          </cell>
          <cell r="C222" t="str">
            <v>EMILIANO</v>
          </cell>
          <cell r="D222">
            <v>38</v>
          </cell>
          <cell r="E222" t="str">
            <v>MODENA ATLETICA</v>
          </cell>
        </row>
        <row r="223">
          <cell r="A223">
            <v>157</v>
          </cell>
          <cell r="B223" t="str">
            <v>STRADI</v>
          </cell>
          <cell r="C223" t="str">
            <v>GIANLUCA</v>
          </cell>
          <cell r="D223">
            <v>6</v>
          </cell>
          <cell r="E223" t="str">
            <v>PODISMO MADONNINA</v>
          </cell>
        </row>
        <row r="224">
          <cell r="A224">
            <v>197</v>
          </cell>
          <cell r="B224" t="str">
            <v>TARRICONE</v>
          </cell>
          <cell r="C224" t="str">
            <v>ANGELO</v>
          </cell>
          <cell r="D224">
            <v>7</v>
          </cell>
          <cell r="E224" t="str">
            <v>MDS PANARIA GROUP</v>
          </cell>
        </row>
        <row r="225">
          <cell r="A225">
            <v>273</v>
          </cell>
          <cell r="B225" t="str">
            <v>TEBALDI</v>
          </cell>
          <cell r="C225" t="str">
            <v>MARIA</v>
          </cell>
          <cell r="D225">
            <v>7</v>
          </cell>
          <cell r="E225" t="str">
            <v>MDS PANARIA GROUP</v>
          </cell>
        </row>
        <row r="226">
          <cell r="A226">
            <v>277</v>
          </cell>
          <cell r="B226" t="str">
            <v>TEBALDI</v>
          </cell>
          <cell r="C226" t="str">
            <v>SONIA</v>
          </cell>
          <cell r="D226">
            <v>22</v>
          </cell>
          <cell r="E226" t="str">
            <v>SAN VITO</v>
          </cell>
        </row>
        <row r="227">
          <cell r="A227">
            <v>145</v>
          </cell>
          <cell r="B227" t="str">
            <v>TOLARI</v>
          </cell>
          <cell r="C227" t="str">
            <v>ROBERTO</v>
          </cell>
          <cell r="D227">
            <v>25</v>
          </cell>
          <cell r="E227" t="str">
            <v>INDIVIDUALE</v>
          </cell>
        </row>
        <row r="228">
          <cell r="A228">
            <v>244</v>
          </cell>
          <cell r="B228" t="str">
            <v>UCCELLARI</v>
          </cell>
          <cell r="C228" t="str">
            <v>ANDREA</v>
          </cell>
          <cell r="D228">
            <v>28</v>
          </cell>
          <cell r="E228" t="str">
            <v>LA FRATELLANZA</v>
          </cell>
        </row>
        <row r="229">
          <cell r="A229">
            <v>260</v>
          </cell>
          <cell r="B229" t="str">
            <v>UGOLINI</v>
          </cell>
          <cell r="C229" t="str">
            <v>SONIA</v>
          </cell>
          <cell r="D229">
            <v>2</v>
          </cell>
          <cell r="E229" t="str">
            <v>ATL. FRIGNANO</v>
          </cell>
        </row>
        <row r="230">
          <cell r="A230">
            <v>267</v>
          </cell>
          <cell r="B230" t="str">
            <v>VACCARI</v>
          </cell>
          <cell r="C230" t="str">
            <v>MICHELA</v>
          </cell>
          <cell r="D230">
            <v>30</v>
          </cell>
          <cell r="E230" t="str">
            <v>ART TORRAZZO</v>
          </cell>
        </row>
        <row r="231">
          <cell r="A231">
            <v>160</v>
          </cell>
          <cell r="B231" t="str">
            <v>VECCHI</v>
          </cell>
          <cell r="C231" t="str">
            <v>GIORGIO</v>
          </cell>
          <cell r="D231">
            <v>4</v>
          </cell>
          <cell r="E231" t="str">
            <v>CITTANOVA</v>
          </cell>
        </row>
        <row r="232">
          <cell r="A232">
            <v>261</v>
          </cell>
          <cell r="B232" t="str">
            <v>VENTURELLI</v>
          </cell>
          <cell r="C232" t="str">
            <v>FRANCESCA</v>
          </cell>
          <cell r="D232">
            <v>16</v>
          </cell>
          <cell r="E232" t="str">
            <v>POD. FORMIGINESE</v>
          </cell>
        </row>
        <row r="233">
          <cell r="A233">
            <v>211</v>
          </cell>
          <cell r="B233" t="str">
            <v>VERONESI</v>
          </cell>
          <cell r="C233" t="str">
            <v>GIUSEPPE</v>
          </cell>
          <cell r="D233">
            <v>36</v>
          </cell>
          <cell r="E233" t="str">
            <v>POD. PERSICETANA</v>
          </cell>
        </row>
        <row r="234">
          <cell r="A234">
            <v>259</v>
          </cell>
          <cell r="B234" t="str">
            <v>VETTOR</v>
          </cell>
          <cell r="C234" t="str">
            <v>GIULIA</v>
          </cell>
          <cell r="D234">
            <v>38</v>
          </cell>
          <cell r="E234" t="str">
            <v>MODENA ATLETICA</v>
          </cell>
        </row>
        <row r="235">
          <cell r="A235">
            <v>184</v>
          </cell>
          <cell r="B235" t="str">
            <v>VILLA</v>
          </cell>
          <cell r="C235" t="str">
            <v>RAFFAELLO</v>
          </cell>
          <cell r="D235">
            <v>21</v>
          </cell>
          <cell r="E235" t="str">
            <v>POL. MONTE SAN PIETRO</v>
          </cell>
        </row>
        <row r="236">
          <cell r="A236">
            <v>190</v>
          </cell>
          <cell r="B236" t="str">
            <v>VINAZZANI</v>
          </cell>
          <cell r="C236" t="str">
            <v>MASSIMO</v>
          </cell>
          <cell r="D236">
            <v>24</v>
          </cell>
          <cell r="E236" t="str">
            <v>POD. FIORANESE</v>
          </cell>
        </row>
        <row r="237">
          <cell r="A237">
            <v>147</v>
          </cell>
          <cell r="B237" t="str">
            <v>ZUCCARINI</v>
          </cell>
          <cell r="C237" t="str">
            <v>STEFANO</v>
          </cell>
          <cell r="D237">
            <v>8</v>
          </cell>
          <cell r="E237" t="str">
            <v>3'30 RUNNING TEAM</v>
          </cell>
        </row>
        <row r="238">
          <cell r="A238">
            <v>99</v>
          </cell>
          <cell r="E238" t="str">
            <v/>
          </cell>
        </row>
        <row r="239">
          <cell r="A239">
            <v>100</v>
          </cell>
          <cell r="E239" t="str">
            <v/>
          </cell>
        </row>
        <row r="240">
          <cell r="A240">
            <v>101</v>
          </cell>
          <cell r="E240" t="str">
            <v/>
          </cell>
        </row>
        <row r="241">
          <cell r="A241">
            <v>102</v>
          </cell>
          <cell r="E241" t="str">
            <v/>
          </cell>
        </row>
        <row r="242">
          <cell r="A242">
            <v>103</v>
          </cell>
          <cell r="E242" t="str">
            <v/>
          </cell>
        </row>
        <row r="243">
          <cell r="A243">
            <v>104</v>
          </cell>
          <cell r="E243" t="str">
            <v/>
          </cell>
        </row>
        <row r="244">
          <cell r="A244">
            <v>105</v>
          </cell>
          <cell r="E244" t="str">
            <v/>
          </cell>
        </row>
        <row r="245">
          <cell r="A245">
            <v>106</v>
          </cell>
          <cell r="E245" t="str">
            <v/>
          </cell>
        </row>
        <row r="246">
          <cell r="A246">
            <v>107</v>
          </cell>
          <cell r="E246" t="str">
            <v/>
          </cell>
        </row>
        <row r="247">
          <cell r="A247">
            <v>108</v>
          </cell>
          <cell r="E247" t="str">
            <v/>
          </cell>
        </row>
        <row r="248">
          <cell r="A248">
            <v>109</v>
          </cell>
          <cell r="E248" t="str">
            <v/>
          </cell>
        </row>
        <row r="249">
          <cell r="A249">
            <v>110</v>
          </cell>
          <cell r="E249" t="str">
            <v/>
          </cell>
        </row>
        <row r="250">
          <cell r="A250">
            <v>111</v>
          </cell>
          <cell r="E250" t="str">
            <v/>
          </cell>
        </row>
        <row r="251">
          <cell r="A251">
            <v>112</v>
          </cell>
          <cell r="E251" t="str">
            <v/>
          </cell>
        </row>
        <row r="252">
          <cell r="A252">
            <v>113</v>
          </cell>
          <cell r="E252" t="str">
            <v/>
          </cell>
        </row>
        <row r="253">
          <cell r="A253">
            <v>114</v>
          </cell>
          <cell r="E253" t="str">
            <v/>
          </cell>
        </row>
        <row r="254">
          <cell r="A254">
            <v>115</v>
          </cell>
          <cell r="E254" t="str">
            <v/>
          </cell>
        </row>
        <row r="255">
          <cell r="A255">
            <v>116</v>
          </cell>
          <cell r="E255" t="str">
            <v/>
          </cell>
        </row>
        <row r="256">
          <cell r="A256">
            <v>117</v>
          </cell>
          <cell r="E256" t="str">
            <v/>
          </cell>
        </row>
        <row r="257">
          <cell r="A257">
            <v>118</v>
          </cell>
          <cell r="E257" t="str">
            <v/>
          </cell>
        </row>
        <row r="258">
          <cell r="A258">
            <v>119</v>
          </cell>
          <cell r="E258" t="str">
            <v/>
          </cell>
        </row>
        <row r="259">
          <cell r="A259">
            <v>120</v>
          </cell>
          <cell r="E259" t="str">
            <v/>
          </cell>
        </row>
        <row r="260">
          <cell r="A260">
            <v>121</v>
          </cell>
          <cell r="E260" t="str">
            <v/>
          </cell>
        </row>
        <row r="261">
          <cell r="A261">
            <v>122</v>
          </cell>
          <cell r="E261" t="str">
            <v/>
          </cell>
        </row>
        <row r="262">
          <cell r="A262">
            <v>123</v>
          </cell>
          <cell r="E262" t="str">
            <v/>
          </cell>
        </row>
        <row r="263">
          <cell r="A263">
            <v>124</v>
          </cell>
          <cell r="E263" t="str">
            <v/>
          </cell>
        </row>
        <row r="264">
          <cell r="A264">
            <v>125</v>
          </cell>
          <cell r="E264" t="str">
            <v/>
          </cell>
        </row>
        <row r="265">
          <cell r="A265">
            <v>126</v>
          </cell>
          <cell r="E265" t="str">
            <v/>
          </cell>
        </row>
        <row r="266">
          <cell r="A266">
            <v>127</v>
          </cell>
          <cell r="E266" t="str">
            <v/>
          </cell>
        </row>
        <row r="267">
          <cell r="A267">
            <v>128</v>
          </cell>
          <cell r="E267" t="str">
            <v/>
          </cell>
        </row>
        <row r="268">
          <cell r="A268">
            <v>129</v>
          </cell>
          <cell r="E268" t="str">
            <v/>
          </cell>
        </row>
        <row r="269">
          <cell r="A269">
            <v>130</v>
          </cell>
          <cell r="E269" t="str">
            <v/>
          </cell>
        </row>
        <row r="270">
          <cell r="A270">
            <v>131</v>
          </cell>
          <cell r="E270" t="str">
            <v/>
          </cell>
        </row>
        <row r="271">
          <cell r="A271">
            <v>132</v>
          </cell>
          <cell r="E271" t="str">
            <v/>
          </cell>
        </row>
        <row r="272">
          <cell r="A272">
            <v>133</v>
          </cell>
          <cell r="E272" t="str">
            <v/>
          </cell>
        </row>
        <row r="273">
          <cell r="A273">
            <v>134</v>
          </cell>
          <cell r="E273" t="str">
            <v/>
          </cell>
        </row>
        <row r="274">
          <cell r="A274">
            <v>135</v>
          </cell>
          <cell r="E274" t="str">
            <v/>
          </cell>
        </row>
        <row r="275">
          <cell r="A275">
            <v>136</v>
          </cell>
          <cell r="E275" t="str">
            <v/>
          </cell>
        </row>
        <row r="276">
          <cell r="A276">
            <v>137</v>
          </cell>
          <cell r="E276" t="str">
            <v/>
          </cell>
        </row>
        <row r="277">
          <cell r="A277">
            <v>138</v>
          </cell>
          <cell r="E277" t="str">
            <v/>
          </cell>
        </row>
        <row r="278">
          <cell r="A278">
            <v>139</v>
          </cell>
          <cell r="E278" t="str">
            <v/>
          </cell>
        </row>
        <row r="279">
          <cell r="A279">
            <v>140</v>
          </cell>
          <cell r="E279" t="str">
            <v/>
          </cell>
        </row>
        <row r="280">
          <cell r="A280">
            <v>141</v>
          </cell>
          <cell r="E280" t="str">
            <v/>
          </cell>
        </row>
        <row r="281">
          <cell r="A281">
            <v>142</v>
          </cell>
          <cell r="E281" t="str">
            <v/>
          </cell>
        </row>
        <row r="282">
          <cell r="A282">
            <v>281</v>
          </cell>
          <cell r="E282" t="str">
            <v/>
          </cell>
        </row>
        <row r="283">
          <cell r="A283">
            <v>282</v>
          </cell>
          <cell r="E283" t="str">
            <v/>
          </cell>
        </row>
        <row r="284">
          <cell r="A284">
            <v>283</v>
          </cell>
          <cell r="E284" t="str">
            <v/>
          </cell>
        </row>
        <row r="285">
          <cell r="A285">
            <v>284</v>
          </cell>
          <cell r="E285" t="str">
            <v/>
          </cell>
        </row>
        <row r="286">
          <cell r="A286">
            <v>285</v>
          </cell>
          <cell r="E286" t="str">
            <v/>
          </cell>
        </row>
        <row r="287">
          <cell r="A287">
            <v>286</v>
          </cell>
          <cell r="E287" t="str">
            <v/>
          </cell>
        </row>
        <row r="288">
          <cell r="A288">
            <v>287</v>
          </cell>
          <cell r="E288" t="str">
            <v/>
          </cell>
        </row>
        <row r="289">
          <cell r="A289">
            <v>288</v>
          </cell>
          <cell r="E289" t="str">
            <v/>
          </cell>
        </row>
        <row r="290">
          <cell r="A290">
            <v>289</v>
          </cell>
          <cell r="E290" t="str">
            <v/>
          </cell>
        </row>
        <row r="291">
          <cell r="A291">
            <v>290</v>
          </cell>
          <cell r="E291" t="str">
            <v/>
          </cell>
        </row>
        <row r="292">
          <cell r="A292">
            <v>291</v>
          </cell>
          <cell r="E292" t="str">
            <v/>
          </cell>
        </row>
        <row r="293">
          <cell r="A293">
            <v>292</v>
          </cell>
          <cell r="E293" t="str">
            <v/>
          </cell>
        </row>
        <row r="294">
          <cell r="A294">
            <v>293</v>
          </cell>
          <cell r="E294" t="str">
            <v/>
          </cell>
        </row>
        <row r="295">
          <cell r="A295">
            <v>294</v>
          </cell>
          <cell r="E295" t="str">
            <v/>
          </cell>
        </row>
        <row r="296">
          <cell r="A296">
            <v>295</v>
          </cell>
          <cell r="E296" t="str">
            <v/>
          </cell>
        </row>
        <row r="297">
          <cell r="A297">
            <v>296</v>
          </cell>
          <cell r="E297" t="str">
            <v/>
          </cell>
        </row>
        <row r="298">
          <cell r="A298">
            <v>297</v>
          </cell>
          <cell r="E298" t="str">
            <v/>
          </cell>
        </row>
        <row r="299">
          <cell r="A299">
            <v>298</v>
          </cell>
          <cell r="E299" t="str">
            <v/>
          </cell>
        </row>
        <row r="300">
          <cell r="A300">
            <v>299</v>
          </cell>
          <cell r="E300" t="str">
            <v/>
          </cell>
        </row>
        <row r="301">
          <cell r="A301">
            <v>300</v>
          </cell>
          <cell r="E301" t="str">
            <v/>
          </cell>
        </row>
        <row r="302">
          <cell r="A302">
            <v>301</v>
          </cell>
          <cell r="E302" t="str">
            <v/>
          </cell>
        </row>
        <row r="303">
          <cell r="A303">
            <v>302</v>
          </cell>
          <cell r="E303" t="str">
            <v/>
          </cell>
        </row>
        <row r="304">
          <cell r="A304">
            <v>303</v>
          </cell>
          <cell r="E304" t="str">
            <v/>
          </cell>
        </row>
        <row r="305">
          <cell r="A305">
            <v>304</v>
          </cell>
          <cell r="E305" t="str">
            <v/>
          </cell>
        </row>
        <row r="306">
          <cell r="A306">
            <v>305</v>
          </cell>
          <cell r="E306" t="str">
            <v/>
          </cell>
        </row>
        <row r="307">
          <cell r="A307">
            <v>306</v>
          </cell>
          <cell r="E307" t="str">
            <v/>
          </cell>
        </row>
        <row r="308">
          <cell r="A308">
            <v>307</v>
          </cell>
          <cell r="E308" t="str">
            <v/>
          </cell>
        </row>
        <row r="309">
          <cell r="A309">
            <v>308</v>
          </cell>
          <cell r="E309" t="str">
            <v/>
          </cell>
        </row>
        <row r="310">
          <cell r="A310">
            <v>309</v>
          </cell>
          <cell r="E310" t="str">
            <v/>
          </cell>
        </row>
        <row r="311">
          <cell r="A311">
            <v>310</v>
          </cell>
          <cell r="E311" t="str">
            <v/>
          </cell>
        </row>
        <row r="312">
          <cell r="A312">
            <v>311</v>
          </cell>
          <cell r="E312" t="str">
            <v/>
          </cell>
        </row>
        <row r="313">
          <cell r="A313">
            <v>312</v>
          </cell>
          <cell r="E313" t="str">
            <v/>
          </cell>
        </row>
        <row r="314">
          <cell r="A314">
            <v>313</v>
          </cell>
          <cell r="E314" t="str">
            <v/>
          </cell>
        </row>
        <row r="315">
          <cell r="A315">
            <v>314</v>
          </cell>
          <cell r="E315" t="str">
            <v/>
          </cell>
        </row>
        <row r="316">
          <cell r="A316">
            <v>315</v>
          </cell>
          <cell r="E316" t="str">
            <v/>
          </cell>
        </row>
        <row r="317">
          <cell r="A317">
            <v>316</v>
          </cell>
          <cell r="E317" t="str">
            <v/>
          </cell>
        </row>
        <row r="318">
          <cell r="A318">
            <v>317</v>
          </cell>
          <cell r="E318" t="str">
            <v/>
          </cell>
        </row>
        <row r="319">
          <cell r="A319">
            <v>318</v>
          </cell>
          <cell r="E319" t="str">
            <v/>
          </cell>
        </row>
        <row r="320">
          <cell r="A320">
            <v>319</v>
          </cell>
          <cell r="E320" t="str">
            <v/>
          </cell>
        </row>
        <row r="321">
          <cell r="A321">
            <v>320</v>
          </cell>
          <cell r="E321" t="str">
            <v/>
          </cell>
        </row>
        <row r="322">
          <cell r="A322">
            <v>321</v>
          </cell>
          <cell r="E322" t="str">
            <v/>
          </cell>
        </row>
        <row r="323">
          <cell r="A323">
            <v>322</v>
          </cell>
          <cell r="E323" t="str">
            <v/>
          </cell>
        </row>
        <row r="324">
          <cell r="A324">
            <v>323</v>
          </cell>
          <cell r="E324" t="str">
            <v/>
          </cell>
        </row>
        <row r="325">
          <cell r="A325">
            <v>324</v>
          </cell>
          <cell r="E325" t="str">
            <v/>
          </cell>
        </row>
        <row r="326">
          <cell r="A326">
            <v>325</v>
          </cell>
          <cell r="E326" t="str">
            <v/>
          </cell>
        </row>
        <row r="327">
          <cell r="A327">
            <v>326</v>
          </cell>
          <cell r="E327" t="str">
            <v/>
          </cell>
        </row>
        <row r="328">
          <cell r="A328">
            <v>327</v>
          </cell>
          <cell r="E328" t="str">
            <v/>
          </cell>
        </row>
        <row r="329">
          <cell r="A329">
            <v>328</v>
          </cell>
          <cell r="E329" t="str">
            <v/>
          </cell>
        </row>
        <row r="330">
          <cell r="A330">
            <v>329</v>
          </cell>
          <cell r="E330" t="str">
            <v/>
          </cell>
        </row>
        <row r="331">
          <cell r="A331">
            <v>330</v>
          </cell>
          <cell r="E331" t="str">
            <v/>
          </cell>
        </row>
        <row r="332">
          <cell r="A332">
            <v>331</v>
          </cell>
          <cell r="E332" t="str">
            <v/>
          </cell>
        </row>
        <row r="333">
          <cell r="A333">
            <v>332</v>
          </cell>
          <cell r="E333" t="str">
            <v/>
          </cell>
        </row>
        <row r="334">
          <cell r="A334">
            <v>333</v>
          </cell>
          <cell r="E334" t="str">
            <v/>
          </cell>
        </row>
        <row r="335">
          <cell r="A335">
            <v>334</v>
          </cell>
          <cell r="E335" t="str">
            <v/>
          </cell>
        </row>
        <row r="336">
          <cell r="A336">
            <v>335</v>
          </cell>
          <cell r="E336" t="str">
            <v/>
          </cell>
        </row>
        <row r="337">
          <cell r="A337">
            <v>336</v>
          </cell>
          <cell r="E337" t="str">
            <v/>
          </cell>
        </row>
        <row r="338">
          <cell r="A338">
            <v>337</v>
          </cell>
          <cell r="E338" t="str">
            <v/>
          </cell>
        </row>
        <row r="339">
          <cell r="A339">
            <v>338</v>
          </cell>
          <cell r="E339" t="str">
            <v/>
          </cell>
        </row>
        <row r="340">
          <cell r="A340">
            <v>339</v>
          </cell>
          <cell r="E340" t="str">
            <v/>
          </cell>
        </row>
        <row r="341">
          <cell r="A341">
            <v>340</v>
          </cell>
          <cell r="E341" t="str">
            <v/>
          </cell>
        </row>
        <row r="342">
          <cell r="A342">
            <v>341</v>
          </cell>
          <cell r="E342" t="str">
            <v/>
          </cell>
        </row>
        <row r="343">
          <cell r="A343">
            <v>342</v>
          </cell>
          <cell r="E343" t="str">
            <v/>
          </cell>
        </row>
        <row r="344">
          <cell r="A344">
            <v>343</v>
          </cell>
          <cell r="E344" t="str">
            <v/>
          </cell>
        </row>
        <row r="345">
          <cell r="A345">
            <v>344</v>
          </cell>
          <cell r="E345" t="str">
            <v/>
          </cell>
        </row>
        <row r="346">
          <cell r="A346">
            <v>345</v>
          </cell>
          <cell r="E346" t="str">
            <v/>
          </cell>
        </row>
        <row r="347">
          <cell r="A347">
            <v>346</v>
          </cell>
          <cell r="E347" t="str">
            <v/>
          </cell>
        </row>
        <row r="348">
          <cell r="A348">
            <v>347</v>
          </cell>
          <cell r="E348" t="str">
            <v/>
          </cell>
        </row>
        <row r="349">
          <cell r="A349">
            <v>348</v>
          </cell>
          <cell r="E349" t="str">
            <v/>
          </cell>
        </row>
        <row r="350">
          <cell r="A350">
            <v>349</v>
          </cell>
          <cell r="E350" t="str">
            <v/>
          </cell>
        </row>
        <row r="351">
          <cell r="A351">
            <v>350</v>
          </cell>
          <cell r="E351" t="str">
            <v/>
          </cell>
        </row>
        <row r="352">
          <cell r="A352">
            <v>351</v>
          </cell>
          <cell r="E352" t="str">
            <v/>
          </cell>
        </row>
        <row r="353">
          <cell r="A353">
            <v>352</v>
          </cell>
          <cell r="E353" t="str">
            <v/>
          </cell>
        </row>
        <row r="354">
          <cell r="A354">
            <v>353</v>
          </cell>
          <cell r="E354" t="str">
            <v/>
          </cell>
        </row>
        <row r="355">
          <cell r="A355">
            <v>354</v>
          </cell>
          <cell r="E355" t="str">
            <v/>
          </cell>
        </row>
        <row r="356">
          <cell r="A356">
            <v>355</v>
          </cell>
          <cell r="E356" t="str">
            <v/>
          </cell>
        </row>
        <row r="357">
          <cell r="A357">
            <v>356</v>
          </cell>
          <cell r="E357" t="str">
            <v/>
          </cell>
        </row>
        <row r="358">
          <cell r="A358">
            <v>357</v>
          </cell>
          <cell r="E358" t="str">
            <v/>
          </cell>
        </row>
        <row r="359">
          <cell r="A359">
            <v>358</v>
          </cell>
          <cell r="E359" t="str">
            <v/>
          </cell>
        </row>
        <row r="360">
          <cell r="A360">
            <v>359</v>
          </cell>
          <cell r="E360" t="str">
            <v/>
          </cell>
        </row>
        <row r="361">
          <cell r="A361">
            <v>360</v>
          </cell>
          <cell r="E361" t="str">
            <v/>
          </cell>
        </row>
        <row r="362">
          <cell r="A362">
            <v>361</v>
          </cell>
          <cell r="E362" t="str">
            <v/>
          </cell>
        </row>
        <row r="363">
          <cell r="A363">
            <v>362</v>
          </cell>
          <cell r="E363" t="str">
            <v/>
          </cell>
        </row>
        <row r="364">
          <cell r="A364">
            <v>363</v>
          </cell>
          <cell r="E364" t="str">
            <v/>
          </cell>
        </row>
        <row r="365">
          <cell r="A365">
            <v>364</v>
          </cell>
          <cell r="E365" t="str">
            <v/>
          </cell>
        </row>
        <row r="366">
          <cell r="A366">
            <v>365</v>
          </cell>
          <cell r="E366" t="str">
            <v/>
          </cell>
        </row>
        <row r="367">
          <cell r="A367">
            <v>366</v>
          </cell>
          <cell r="E367" t="str">
            <v/>
          </cell>
        </row>
        <row r="368">
          <cell r="A368">
            <v>367</v>
          </cell>
          <cell r="E368" t="str">
            <v/>
          </cell>
        </row>
        <row r="369">
          <cell r="A369">
            <v>368</v>
          </cell>
          <cell r="E369" t="str">
            <v/>
          </cell>
        </row>
        <row r="370">
          <cell r="A370">
            <v>369</v>
          </cell>
          <cell r="E370" t="str">
            <v/>
          </cell>
        </row>
        <row r="371">
          <cell r="A371">
            <v>370</v>
          </cell>
          <cell r="E371" t="str">
            <v/>
          </cell>
        </row>
        <row r="372">
          <cell r="A372">
            <v>371</v>
          </cell>
          <cell r="E372" t="str">
            <v/>
          </cell>
        </row>
        <row r="373">
          <cell r="A373">
            <v>372</v>
          </cell>
          <cell r="E373" t="str">
            <v/>
          </cell>
        </row>
        <row r="374">
          <cell r="A374">
            <v>373</v>
          </cell>
          <cell r="E374" t="str">
            <v/>
          </cell>
        </row>
        <row r="375">
          <cell r="A375">
            <v>374</v>
          </cell>
          <cell r="E375" t="str">
            <v/>
          </cell>
        </row>
        <row r="376">
          <cell r="A376">
            <v>375</v>
          </cell>
          <cell r="E376" t="str">
            <v/>
          </cell>
        </row>
        <row r="377">
          <cell r="A377">
            <v>376</v>
          </cell>
          <cell r="E377" t="str">
            <v/>
          </cell>
        </row>
        <row r="378">
          <cell r="A378">
            <v>377</v>
          </cell>
          <cell r="E378" t="str">
            <v/>
          </cell>
        </row>
        <row r="379">
          <cell r="A379">
            <v>378</v>
          </cell>
          <cell r="E379" t="str">
            <v/>
          </cell>
        </row>
        <row r="380">
          <cell r="A380">
            <v>379</v>
          </cell>
          <cell r="E380" t="str">
            <v/>
          </cell>
        </row>
        <row r="381">
          <cell r="A381">
            <v>380</v>
          </cell>
          <cell r="E381" t="str">
            <v/>
          </cell>
        </row>
        <row r="382">
          <cell r="A382">
            <v>381</v>
          </cell>
          <cell r="E382" t="str">
            <v/>
          </cell>
        </row>
        <row r="383">
          <cell r="A383">
            <v>382</v>
          </cell>
          <cell r="E383" t="str">
            <v/>
          </cell>
        </row>
        <row r="384">
          <cell r="A384">
            <v>383</v>
          </cell>
          <cell r="E384" t="str">
            <v/>
          </cell>
        </row>
        <row r="385">
          <cell r="A385">
            <v>384</v>
          </cell>
          <cell r="E385" t="str">
            <v/>
          </cell>
        </row>
        <row r="386">
          <cell r="A386">
            <v>385</v>
          </cell>
          <cell r="E386" t="str">
            <v/>
          </cell>
        </row>
        <row r="387">
          <cell r="A387">
            <v>386</v>
          </cell>
          <cell r="E387" t="str">
            <v/>
          </cell>
        </row>
        <row r="388">
          <cell r="A388">
            <v>387</v>
          </cell>
          <cell r="E388" t="str">
            <v/>
          </cell>
        </row>
        <row r="389">
          <cell r="A389">
            <v>388</v>
          </cell>
          <cell r="E389" t="str">
            <v/>
          </cell>
        </row>
        <row r="390">
          <cell r="A390">
            <v>389</v>
          </cell>
          <cell r="E390" t="str">
            <v/>
          </cell>
        </row>
        <row r="391">
          <cell r="A391">
            <v>390</v>
          </cell>
          <cell r="E391" t="str">
            <v/>
          </cell>
        </row>
        <row r="392">
          <cell r="A392">
            <v>391</v>
          </cell>
          <cell r="E392" t="str">
            <v/>
          </cell>
        </row>
        <row r="393">
          <cell r="A393">
            <v>392</v>
          </cell>
          <cell r="E393" t="str">
            <v/>
          </cell>
        </row>
        <row r="394">
          <cell r="A394">
            <v>393</v>
          </cell>
          <cell r="E394" t="str">
            <v/>
          </cell>
        </row>
        <row r="395">
          <cell r="A395">
            <v>394</v>
          </cell>
          <cell r="E395" t="str">
            <v/>
          </cell>
        </row>
        <row r="396">
          <cell r="A396">
            <v>395</v>
          </cell>
          <cell r="E396" t="str">
            <v/>
          </cell>
        </row>
        <row r="397">
          <cell r="A397">
            <v>396</v>
          </cell>
          <cell r="E397" t="str">
            <v/>
          </cell>
        </row>
        <row r="398">
          <cell r="A398">
            <v>397</v>
          </cell>
          <cell r="E398" t="str">
            <v/>
          </cell>
        </row>
        <row r="399">
          <cell r="A399">
            <v>398</v>
          </cell>
          <cell r="E399" t="str">
            <v/>
          </cell>
        </row>
        <row r="400">
          <cell r="A400">
            <v>399</v>
          </cell>
          <cell r="E400" t="str">
            <v/>
          </cell>
        </row>
        <row r="401">
          <cell r="A401">
            <v>400</v>
          </cell>
          <cell r="E401" t="str">
            <v/>
          </cell>
        </row>
        <row r="402">
          <cell r="A402">
            <v>401</v>
          </cell>
          <cell r="E402" t="str">
            <v/>
          </cell>
        </row>
        <row r="403">
          <cell r="A403">
            <v>402</v>
          </cell>
          <cell r="E403" t="str">
            <v/>
          </cell>
        </row>
        <row r="404">
          <cell r="A404">
            <v>403</v>
          </cell>
          <cell r="E404" t="str">
            <v/>
          </cell>
        </row>
        <row r="405">
          <cell r="A405">
            <v>404</v>
          </cell>
          <cell r="E405" t="str">
            <v/>
          </cell>
        </row>
        <row r="406">
          <cell r="A406">
            <v>405</v>
          </cell>
          <cell r="E406" t="str">
            <v/>
          </cell>
        </row>
        <row r="407">
          <cell r="A407">
            <v>406</v>
          </cell>
          <cell r="E407" t="str">
            <v/>
          </cell>
        </row>
        <row r="408">
          <cell r="A408">
            <v>407</v>
          </cell>
          <cell r="E408" t="str">
            <v/>
          </cell>
        </row>
        <row r="409">
          <cell r="A409">
            <v>408</v>
          </cell>
          <cell r="E409" t="str">
            <v/>
          </cell>
        </row>
        <row r="410">
          <cell r="A410">
            <v>409</v>
          </cell>
          <cell r="E410" t="str">
            <v/>
          </cell>
        </row>
        <row r="411">
          <cell r="A411">
            <v>410</v>
          </cell>
          <cell r="E411" t="str">
            <v/>
          </cell>
        </row>
        <row r="412">
          <cell r="A412">
            <v>411</v>
          </cell>
          <cell r="E412" t="str">
            <v/>
          </cell>
        </row>
        <row r="413">
          <cell r="A413">
            <v>412</v>
          </cell>
          <cell r="E413" t="str">
            <v/>
          </cell>
        </row>
        <row r="414">
          <cell r="A414">
            <v>413</v>
          </cell>
          <cell r="E414" t="str">
            <v/>
          </cell>
        </row>
        <row r="415">
          <cell r="A415">
            <v>414</v>
          </cell>
          <cell r="E415" t="str">
            <v/>
          </cell>
        </row>
        <row r="416">
          <cell r="A416">
            <v>415</v>
          </cell>
          <cell r="E416" t="str">
            <v/>
          </cell>
        </row>
        <row r="417">
          <cell r="A417">
            <v>416</v>
          </cell>
          <cell r="E417" t="str">
            <v/>
          </cell>
        </row>
        <row r="418">
          <cell r="A418">
            <v>417</v>
          </cell>
          <cell r="E418" t="str">
            <v/>
          </cell>
        </row>
        <row r="419">
          <cell r="A419">
            <v>418</v>
          </cell>
          <cell r="E419" t="str">
            <v/>
          </cell>
        </row>
        <row r="420">
          <cell r="A420">
            <v>419</v>
          </cell>
          <cell r="E420" t="str">
            <v/>
          </cell>
        </row>
        <row r="421">
          <cell r="A421">
            <v>420</v>
          </cell>
          <cell r="E421" t="str">
            <v/>
          </cell>
        </row>
        <row r="422">
          <cell r="A422">
            <v>421</v>
          </cell>
          <cell r="E422" t="str">
            <v/>
          </cell>
        </row>
        <row r="423">
          <cell r="A423">
            <v>422</v>
          </cell>
          <cell r="E423" t="str">
            <v/>
          </cell>
        </row>
        <row r="424">
          <cell r="A424">
            <v>423</v>
          </cell>
          <cell r="E424" t="str">
            <v/>
          </cell>
        </row>
        <row r="425">
          <cell r="A425">
            <v>424</v>
          </cell>
          <cell r="E425" t="str">
            <v/>
          </cell>
        </row>
        <row r="426">
          <cell r="A426">
            <v>425</v>
          </cell>
          <cell r="E426" t="str">
            <v/>
          </cell>
        </row>
        <row r="427">
          <cell r="A427">
            <v>426</v>
          </cell>
          <cell r="E427" t="str">
            <v/>
          </cell>
        </row>
        <row r="428">
          <cell r="A428">
            <v>427</v>
          </cell>
          <cell r="E428" t="str">
            <v/>
          </cell>
        </row>
        <row r="429">
          <cell r="A429">
            <v>428</v>
          </cell>
          <cell r="E429" t="str">
            <v/>
          </cell>
        </row>
        <row r="430">
          <cell r="A430">
            <v>429</v>
          </cell>
          <cell r="E430" t="str">
            <v/>
          </cell>
        </row>
        <row r="431">
          <cell r="A431">
            <v>430</v>
          </cell>
          <cell r="E431" t="str">
            <v/>
          </cell>
        </row>
        <row r="432">
          <cell r="A432">
            <v>431</v>
          </cell>
          <cell r="E432" t="str">
            <v/>
          </cell>
        </row>
        <row r="433">
          <cell r="A433">
            <v>432</v>
          </cell>
          <cell r="E433" t="str">
            <v/>
          </cell>
        </row>
        <row r="434">
          <cell r="A434">
            <v>433</v>
          </cell>
          <cell r="E434" t="str">
            <v/>
          </cell>
        </row>
        <row r="435">
          <cell r="A435">
            <v>434</v>
          </cell>
          <cell r="E435" t="str">
            <v/>
          </cell>
        </row>
        <row r="436">
          <cell r="A436">
            <v>435</v>
          </cell>
          <cell r="E436" t="str">
            <v/>
          </cell>
        </row>
        <row r="437">
          <cell r="A437">
            <v>436</v>
          </cell>
          <cell r="E437" t="str">
            <v/>
          </cell>
        </row>
        <row r="438">
          <cell r="A438">
            <v>437</v>
          </cell>
          <cell r="E438" t="str">
            <v/>
          </cell>
        </row>
        <row r="439">
          <cell r="A439">
            <v>438</v>
          </cell>
          <cell r="E439" t="str">
            <v/>
          </cell>
        </row>
        <row r="440">
          <cell r="A440">
            <v>439</v>
          </cell>
          <cell r="E440" t="str">
            <v/>
          </cell>
        </row>
        <row r="441">
          <cell r="A441">
            <v>440</v>
          </cell>
          <cell r="E441" t="str">
            <v/>
          </cell>
        </row>
        <row r="442">
          <cell r="A442">
            <v>441</v>
          </cell>
          <cell r="E442" t="str">
            <v/>
          </cell>
        </row>
        <row r="443">
          <cell r="A443">
            <v>442</v>
          </cell>
          <cell r="E443" t="str">
            <v/>
          </cell>
        </row>
        <row r="444">
          <cell r="A444">
            <v>443</v>
          </cell>
          <cell r="E444" t="str">
            <v/>
          </cell>
        </row>
        <row r="445">
          <cell r="A445">
            <v>444</v>
          </cell>
          <cell r="E445" t="str">
            <v/>
          </cell>
        </row>
        <row r="446">
          <cell r="A446">
            <v>445</v>
          </cell>
          <cell r="E446" t="str">
            <v/>
          </cell>
        </row>
        <row r="447">
          <cell r="A447">
            <v>446</v>
          </cell>
          <cell r="E447" t="str">
            <v/>
          </cell>
        </row>
        <row r="448">
          <cell r="A448">
            <v>447</v>
          </cell>
          <cell r="E448" t="str">
            <v/>
          </cell>
        </row>
        <row r="449">
          <cell r="A449">
            <v>448</v>
          </cell>
          <cell r="E449" t="str">
            <v/>
          </cell>
        </row>
        <row r="450">
          <cell r="A450">
            <v>449</v>
          </cell>
          <cell r="E450" t="str">
            <v/>
          </cell>
        </row>
        <row r="451">
          <cell r="A451">
            <v>450</v>
          </cell>
          <cell r="E451" t="str">
            <v/>
          </cell>
        </row>
        <row r="452">
          <cell r="A452">
            <v>451</v>
          </cell>
          <cell r="E452" t="str">
            <v/>
          </cell>
        </row>
        <row r="453">
          <cell r="A453">
            <v>452</v>
          </cell>
          <cell r="E453" t="str">
            <v/>
          </cell>
        </row>
        <row r="454">
          <cell r="A454">
            <v>453</v>
          </cell>
          <cell r="E454" t="str">
            <v/>
          </cell>
        </row>
        <row r="455">
          <cell r="A455">
            <v>454</v>
          </cell>
          <cell r="E455" t="str">
            <v/>
          </cell>
        </row>
        <row r="456">
          <cell r="A456">
            <v>455</v>
          </cell>
          <cell r="E456" t="str">
            <v/>
          </cell>
        </row>
        <row r="457">
          <cell r="A457">
            <v>456</v>
          </cell>
          <cell r="E457" t="str">
            <v/>
          </cell>
        </row>
        <row r="458">
          <cell r="A458">
            <v>457</v>
          </cell>
          <cell r="E458" t="str">
            <v/>
          </cell>
        </row>
        <row r="459">
          <cell r="A459">
            <v>458</v>
          </cell>
          <cell r="E459" t="str">
            <v/>
          </cell>
        </row>
        <row r="460">
          <cell r="A460">
            <v>459</v>
          </cell>
          <cell r="E460" t="str">
            <v/>
          </cell>
        </row>
        <row r="461">
          <cell r="A461">
            <v>460</v>
          </cell>
          <cell r="E461" t="str">
            <v/>
          </cell>
        </row>
        <row r="462">
          <cell r="A462">
            <v>461</v>
          </cell>
          <cell r="E462" t="str">
            <v/>
          </cell>
        </row>
        <row r="463">
          <cell r="A463">
            <v>462</v>
          </cell>
          <cell r="E463" t="str">
            <v/>
          </cell>
        </row>
        <row r="464">
          <cell r="A464">
            <v>463</v>
          </cell>
          <cell r="E464" t="str">
            <v/>
          </cell>
        </row>
        <row r="465">
          <cell r="A465">
            <v>464</v>
          </cell>
          <cell r="E465" t="str">
            <v/>
          </cell>
        </row>
        <row r="466">
          <cell r="A466">
            <v>465</v>
          </cell>
          <cell r="E466" t="str">
            <v/>
          </cell>
        </row>
        <row r="467">
          <cell r="A467">
            <v>466</v>
          </cell>
          <cell r="E467" t="str">
            <v/>
          </cell>
        </row>
        <row r="468">
          <cell r="A468">
            <v>467</v>
          </cell>
          <cell r="E468" t="str">
            <v/>
          </cell>
        </row>
        <row r="469">
          <cell r="A469">
            <v>468</v>
          </cell>
          <cell r="E469" t="str">
            <v/>
          </cell>
        </row>
        <row r="470">
          <cell r="A470">
            <v>469</v>
          </cell>
          <cell r="E470" t="str">
            <v/>
          </cell>
        </row>
        <row r="471">
          <cell r="A471">
            <v>470</v>
          </cell>
          <cell r="E471" t="str">
            <v/>
          </cell>
        </row>
        <row r="472">
          <cell r="A472">
            <v>471</v>
          </cell>
          <cell r="E472" t="str">
            <v/>
          </cell>
        </row>
        <row r="473">
          <cell r="A473">
            <v>472</v>
          </cell>
          <cell r="E473" t="str">
            <v/>
          </cell>
        </row>
        <row r="474">
          <cell r="A474">
            <v>473</v>
          </cell>
          <cell r="E474" t="str">
            <v/>
          </cell>
        </row>
        <row r="475">
          <cell r="A475">
            <v>474</v>
          </cell>
          <cell r="E475" t="str">
            <v/>
          </cell>
        </row>
        <row r="476">
          <cell r="A476">
            <v>475</v>
          </cell>
          <cell r="E476" t="str">
            <v/>
          </cell>
        </row>
        <row r="477">
          <cell r="A477">
            <v>476</v>
          </cell>
          <cell r="E477" t="str">
            <v/>
          </cell>
        </row>
        <row r="478">
          <cell r="A478">
            <v>477</v>
          </cell>
          <cell r="E478" t="str">
            <v/>
          </cell>
        </row>
        <row r="479">
          <cell r="A479">
            <v>478</v>
          </cell>
          <cell r="E479" t="str">
            <v/>
          </cell>
        </row>
        <row r="480">
          <cell r="A480">
            <v>479</v>
          </cell>
          <cell r="E480" t="str">
            <v/>
          </cell>
        </row>
        <row r="481">
          <cell r="A481">
            <v>480</v>
          </cell>
          <cell r="E481" t="str">
            <v/>
          </cell>
        </row>
        <row r="482">
          <cell r="A482">
            <v>481</v>
          </cell>
          <cell r="E482" t="str">
            <v/>
          </cell>
        </row>
        <row r="483">
          <cell r="A483">
            <v>482</v>
          </cell>
          <cell r="E483" t="str">
            <v/>
          </cell>
        </row>
        <row r="484">
          <cell r="A484">
            <v>483</v>
          </cell>
          <cell r="E484" t="str">
            <v/>
          </cell>
        </row>
        <row r="485">
          <cell r="A485">
            <v>484</v>
          </cell>
          <cell r="E485" t="str">
            <v/>
          </cell>
        </row>
        <row r="486">
          <cell r="A486">
            <v>485</v>
          </cell>
          <cell r="E486" t="str">
            <v/>
          </cell>
        </row>
        <row r="487">
          <cell r="A487">
            <v>486</v>
          </cell>
          <cell r="E487" t="str">
            <v/>
          </cell>
        </row>
        <row r="488">
          <cell r="A488">
            <v>487</v>
          </cell>
          <cell r="E488" t="str">
            <v/>
          </cell>
        </row>
        <row r="489">
          <cell r="A489">
            <v>488</v>
          </cell>
          <cell r="E489" t="str">
            <v/>
          </cell>
        </row>
        <row r="490">
          <cell r="A490">
            <v>489</v>
          </cell>
          <cell r="E490" t="str">
            <v/>
          </cell>
        </row>
        <row r="491">
          <cell r="A491">
            <v>490</v>
          </cell>
          <cell r="E491" t="str">
            <v/>
          </cell>
        </row>
        <row r="492">
          <cell r="A492">
            <v>491</v>
          </cell>
          <cell r="E492" t="str">
            <v/>
          </cell>
        </row>
        <row r="493">
          <cell r="A493">
            <v>492</v>
          </cell>
          <cell r="E493" t="str">
            <v/>
          </cell>
        </row>
        <row r="494">
          <cell r="A494">
            <v>493</v>
          </cell>
          <cell r="E494" t="str">
            <v/>
          </cell>
        </row>
        <row r="495">
          <cell r="A495">
            <v>494</v>
          </cell>
          <cell r="E495" t="str">
            <v/>
          </cell>
        </row>
        <row r="496">
          <cell r="A496">
            <v>495</v>
          </cell>
          <cell r="E496" t="str">
            <v/>
          </cell>
        </row>
        <row r="497">
          <cell r="A497">
            <v>496</v>
          </cell>
          <cell r="E497" t="str">
            <v/>
          </cell>
        </row>
        <row r="498">
          <cell r="A498">
            <v>497</v>
          </cell>
          <cell r="E498" t="str">
            <v/>
          </cell>
        </row>
        <row r="499">
          <cell r="A499">
            <v>498</v>
          </cell>
          <cell r="E499" t="str">
            <v/>
          </cell>
        </row>
        <row r="500">
          <cell r="A500">
            <v>499</v>
          </cell>
          <cell r="E500" t="str">
            <v/>
          </cell>
        </row>
        <row r="501">
          <cell r="A501">
            <v>500</v>
          </cell>
          <cell r="E501" t="str">
            <v/>
          </cell>
        </row>
        <row r="502">
          <cell r="A502">
            <v>501</v>
          </cell>
          <cell r="E502" t="str">
            <v/>
          </cell>
        </row>
        <row r="503">
          <cell r="A503">
            <v>502</v>
          </cell>
          <cell r="E503" t="str">
            <v/>
          </cell>
        </row>
        <row r="504">
          <cell r="A504">
            <v>503</v>
          </cell>
          <cell r="E504" t="str">
            <v/>
          </cell>
        </row>
        <row r="505">
          <cell r="A505">
            <v>504</v>
          </cell>
          <cell r="E505" t="str">
            <v/>
          </cell>
        </row>
        <row r="506">
          <cell r="A506">
            <v>505</v>
          </cell>
          <cell r="E506" t="str">
            <v/>
          </cell>
        </row>
        <row r="507">
          <cell r="A507">
            <v>506</v>
          </cell>
          <cell r="E507" t="str">
            <v/>
          </cell>
        </row>
        <row r="508">
          <cell r="A508">
            <v>507</v>
          </cell>
          <cell r="E508" t="str">
            <v/>
          </cell>
        </row>
        <row r="509">
          <cell r="A509">
            <v>508</v>
          </cell>
          <cell r="E509" t="str">
            <v/>
          </cell>
        </row>
        <row r="510">
          <cell r="A510">
            <v>509</v>
          </cell>
          <cell r="E510" t="str">
            <v/>
          </cell>
        </row>
        <row r="511">
          <cell r="A511">
            <v>510</v>
          </cell>
          <cell r="E511" t="str">
            <v/>
          </cell>
        </row>
        <row r="512">
          <cell r="A512">
            <v>511</v>
          </cell>
          <cell r="E512" t="str">
            <v/>
          </cell>
        </row>
        <row r="513">
          <cell r="A513">
            <v>512</v>
          </cell>
          <cell r="E513" t="str">
            <v/>
          </cell>
        </row>
        <row r="514">
          <cell r="A514">
            <v>513</v>
          </cell>
          <cell r="E514" t="str">
            <v/>
          </cell>
        </row>
        <row r="515">
          <cell r="A515">
            <v>514</v>
          </cell>
          <cell r="E515" t="str">
            <v/>
          </cell>
        </row>
        <row r="516">
          <cell r="A516">
            <v>515</v>
          </cell>
          <cell r="E516" t="str">
            <v/>
          </cell>
        </row>
        <row r="517">
          <cell r="A517">
            <v>516</v>
          </cell>
          <cell r="E517" t="str">
            <v/>
          </cell>
        </row>
        <row r="518">
          <cell r="A518">
            <v>517</v>
          </cell>
          <cell r="E518" t="str">
            <v/>
          </cell>
        </row>
        <row r="519">
          <cell r="A519">
            <v>518</v>
          </cell>
          <cell r="E519" t="str">
            <v/>
          </cell>
        </row>
        <row r="520">
          <cell r="A520">
            <v>519</v>
          </cell>
          <cell r="E520" t="str">
            <v/>
          </cell>
        </row>
        <row r="521">
          <cell r="A521">
            <v>520</v>
          </cell>
          <cell r="E521" t="str">
            <v/>
          </cell>
        </row>
        <row r="522">
          <cell r="A522">
            <v>521</v>
          </cell>
          <cell r="E522" t="str">
            <v/>
          </cell>
        </row>
        <row r="523">
          <cell r="A523">
            <v>522</v>
          </cell>
          <cell r="E523" t="str">
            <v/>
          </cell>
        </row>
        <row r="524">
          <cell r="A524">
            <v>523</v>
          </cell>
          <cell r="E524" t="str">
            <v/>
          </cell>
        </row>
        <row r="525">
          <cell r="A525">
            <v>524</v>
          </cell>
          <cell r="E525" t="str">
            <v/>
          </cell>
        </row>
        <row r="526">
          <cell r="A526">
            <v>525</v>
          </cell>
          <cell r="E526" t="str">
            <v/>
          </cell>
        </row>
        <row r="527">
          <cell r="A527">
            <v>526</v>
          </cell>
          <cell r="E527" t="str">
            <v/>
          </cell>
        </row>
        <row r="528">
          <cell r="A528">
            <v>527</v>
          </cell>
          <cell r="E528" t="str">
            <v/>
          </cell>
        </row>
        <row r="529">
          <cell r="A529">
            <v>528</v>
          </cell>
          <cell r="E529" t="str">
            <v/>
          </cell>
        </row>
        <row r="530">
          <cell r="A530">
            <v>529</v>
          </cell>
          <cell r="E530" t="str">
            <v/>
          </cell>
        </row>
        <row r="531">
          <cell r="A531">
            <v>530</v>
          </cell>
          <cell r="E531" t="str">
            <v/>
          </cell>
        </row>
        <row r="532">
          <cell r="A532">
            <v>531</v>
          </cell>
          <cell r="E532" t="str">
            <v/>
          </cell>
        </row>
        <row r="533">
          <cell r="A533">
            <v>532</v>
          </cell>
          <cell r="E533" t="str">
            <v/>
          </cell>
        </row>
        <row r="534">
          <cell r="A534">
            <v>533</v>
          </cell>
          <cell r="E534" t="str">
            <v/>
          </cell>
        </row>
        <row r="535">
          <cell r="A535">
            <v>534</v>
          </cell>
          <cell r="E535" t="str">
            <v/>
          </cell>
        </row>
        <row r="536">
          <cell r="A536">
            <v>535</v>
          </cell>
          <cell r="E536" t="str">
            <v/>
          </cell>
        </row>
        <row r="537">
          <cell r="A537">
            <v>536</v>
          </cell>
          <cell r="E537" t="str">
            <v/>
          </cell>
        </row>
        <row r="538">
          <cell r="A538">
            <v>537</v>
          </cell>
          <cell r="E538" t="str">
            <v/>
          </cell>
        </row>
        <row r="539">
          <cell r="A539">
            <v>538</v>
          </cell>
          <cell r="E539" t="str">
            <v/>
          </cell>
        </row>
        <row r="540">
          <cell r="A540">
            <v>539</v>
          </cell>
          <cell r="E540" t="str">
            <v/>
          </cell>
        </row>
        <row r="541">
          <cell r="A541">
            <v>540</v>
          </cell>
          <cell r="E541" t="str">
            <v/>
          </cell>
        </row>
        <row r="542">
          <cell r="A542">
            <v>541</v>
          </cell>
          <cell r="E542" t="str">
            <v/>
          </cell>
        </row>
        <row r="543">
          <cell r="A543">
            <v>542</v>
          </cell>
          <cell r="E543" t="str">
            <v/>
          </cell>
        </row>
        <row r="544">
          <cell r="A544">
            <v>543</v>
          </cell>
          <cell r="E544" t="str">
            <v/>
          </cell>
        </row>
        <row r="545">
          <cell r="A545">
            <v>544</v>
          </cell>
          <cell r="E545" t="str">
            <v/>
          </cell>
        </row>
        <row r="546">
          <cell r="A546">
            <v>545</v>
          </cell>
          <cell r="E546" t="str">
            <v/>
          </cell>
        </row>
        <row r="547">
          <cell r="A547">
            <v>546</v>
          </cell>
          <cell r="E547" t="str">
            <v/>
          </cell>
        </row>
        <row r="548">
          <cell r="A548">
            <v>547</v>
          </cell>
          <cell r="E548" t="str">
            <v/>
          </cell>
        </row>
        <row r="549">
          <cell r="A549">
            <v>548</v>
          </cell>
          <cell r="E549" t="str">
            <v/>
          </cell>
        </row>
        <row r="550">
          <cell r="A550">
            <v>549</v>
          </cell>
          <cell r="E550" t="str">
            <v/>
          </cell>
        </row>
        <row r="551">
          <cell r="A551">
            <v>550</v>
          </cell>
          <cell r="E551" t="str">
            <v/>
          </cell>
        </row>
        <row r="552">
          <cell r="A552">
            <v>551</v>
          </cell>
          <cell r="E552" t="str">
            <v/>
          </cell>
        </row>
        <row r="553">
          <cell r="A553">
            <v>552</v>
          </cell>
          <cell r="E553" t="str">
            <v/>
          </cell>
        </row>
        <row r="554">
          <cell r="A554">
            <v>553</v>
          </cell>
          <cell r="E554" t="str">
            <v/>
          </cell>
        </row>
        <row r="555">
          <cell r="A555">
            <v>554</v>
          </cell>
          <cell r="E555" t="str">
            <v/>
          </cell>
        </row>
        <row r="556">
          <cell r="A556">
            <v>555</v>
          </cell>
          <cell r="E556" t="str">
            <v/>
          </cell>
        </row>
        <row r="557">
          <cell r="A557">
            <v>556</v>
          </cell>
          <cell r="E557" t="str">
            <v/>
          </cell>
        </row>
        <row r="558">
          <cell r="A558">
            <v>557</v>
          </cell>
          <cell r="E558" t="str">
            <v/>
          </cell>
        </row>
        <row r="559">
          <cell r="A559">
            <v>558</v>
          </cell>
          <cell r="E559" t="str">
            <v/>
          </cell>
        </row>
        <row r="560">
          <cell r="A560">
            <v>559</v>
          </cell>
          <cell r="E560" t="str">
            <v/>
          </cell>
        </row>
        <row r="561">
          <cell r="A561">
            <v>560</v>
          </cell>
          <cell r="E561" t="str">
            <v/>
          </cell>
        </row>
        <row r="562">
          <cell r="A562">
            <v>561</v>
          </cell>
          <cell r="E562" t="str">
            <v/>
          </cell>
        </row>
        <row r="563">
          <cell r="A563">
            <v>562</v>
          </cell>
          <cell r="E563" t="str">
            <v/>
          </cell>
        </row>
        <row r="564">
          <cell r="A564">
            <v>563</v>
          </cell>
          <cell r="E564" t="str">
            <v/>
          </cell>
        </row>
        <row r="565">
          <cell r="A565">
            <v>564</v>
          </cell>
          <cell r="E565" t="str">
            <v/>
          </cell>
        </row>
        <row r="566">
          <cell r="A566">
            <v>565</v>
          </cell>
          <cell r="E566" t="str">
            <v/>
          </cell>
        </row>
        <row r="567">
          <cell r="A567">
            <v>566</v>
          </cell>
          <cell r="E567" t="str">
            <v/>
          </cell>
        </row>
        <row r="568">
          <cell r="A568">
            <v>567</v>
          </cell>
          <cell r="E568" t="str">
            <v/>
          </cell>
        </row>
        <row r="569">
          <cell r="A569">
            <v>568</v>
          </cell>
          <cell r="E569" t="str">
            <v/>
          </cell>
        </row>
        <row r="570">
          <cell r="A570">
            <v>569</v>
          </cell>
          <cell r="E570" t="str">
            <v/>
          </cell>
        </row>
        <row r="571">
          <cell r="A571">
            <v>570</v>
          </cell>
          <cell r="E571" t="str">
            <v/>
          </cell>
        </row>
        <row r="572">
          <cell r="A572">
            <v>571</v>
          </cell>
          <cell r="E572" t="str">
            <v/>
          </cell>
        </row>
        <row r="573">
          <cell r="A573">
            <v>572</v>
          </cell>
          <cell r="E573" t="str">
            <v/>
          </cell>
        </row>
        <row r="574">
          <cell r="A574">
            <v>573</v>
          </cell>
          <cell r="E574" t="str">
            <v/>
          </cell>
        </row>
        <row r="575">
          <cell r="A575">
            <v>574</v>
          </cell>
          <cell r="E575" t="str">
            <v/>
          </cell>
        </row>
        <row r="576">
          <cell r="A576">
            <v>575</v>
          </cell>
          <cell r="E576" t="str">
            <v/>
          </cell>
        </row>
        <row r="577">
          <cell r="A577">
            <v>576</v>
          </cell>
          <cell r="E577" t="str">
            <v/>
          </cell>
        </row>
        <row r="578">
          <cell r="A578">
            <v>577</v>
          </cell>
          <cell r="E578" t="str">
            <v/>
          </cell>
        </row>
        <row r="579">
          <cell r="A579">
            <v>578</v>
          </cell>
          <cell r="E579" t="str">
            <v/>
          </cell>
        </row>
        <row r="580">
          <cell r="A580">
            <v>579</v>
          </cell>
          <cell r="E580" t="str">
            <v/>
          </cell>
        </row>
        <row r="581">
          <cell r="A581">
            <v>580</v>
          </cell>
          <cell r="E581" t="str">
            <v/>
          </cell>
        </row>
        <row r="582">
          <cell r="A582">
            <v>581</v>
          </cell>
          <cell r="E582" t="str">
            <v/>
          </cell>
        </row>
        <row r="583">
          <cell r="A583">
            <v>582</v>
          </cell>
          <cell r="E583" t="str">
            <v/>
          </cell>
        </row>
        <row r="584">
          <cell r="A584">
            <v>583</v>
          </cell>
          <cell r="E584" t="str">
            <v/>
          </cell>
        </row>
        <row r="585">
          <cell r="A585">
            <v>584</v>
          </cell>
          <cell r="E585" t="str">
            <v/>
          </cell>
        </row>
        <row r="586">
          <cell r="A586">
            <v>585</v>
          </cell>
          <cell r="E586" t="str">
            <v/>
          </cell>
        </row>
        <row r="587">
          <cell r="A587">
            <v>586</v>
          </cell>
          <cell r="E587" t="str">
            <v/>
          </cell>
        </row>
        <row r="588">
          <cell r="A588">
            <v>587</v>
          </cell>
          <cell r="E588" t="str">
            <v/>
          </cell>
        </row>
        <row r="589">
          <cell r="A589">
            <v>588</v>
          </cell>
          <cell r="E589" t="str">
            <v/>
          </cell>
        </row>
        <row r="590">
          <cell r="A590">
            <v>589</v>
          </cell>
          <cell r="E590" t="str">
            <v/>
          </cell>
        </row>
        <row r="591">
          <cell r="A591">
            <v>590</v>
          </cell>
          <cell r="E591" t="str">
            <v/>
          </cell>
        </row>
        <row r="592">
          <cell r="A592">
            <v>591</v>
          </cell>
          <cell r="E592" t="str">
            <v/>
          </cell>
        </row>
        <row r="593">
          <cell r="A593">
            <v>592</v>
          </cell>
          <cell r="E593" t="str">
            <v/>
          </cell>
        </row>
        <row r="594">
          <cell r="A594">
            <v>593</v>
          </cell>
          <cell r="E594" t="str">
            <v/>
          </cell>
        </row>
        <row r="595">
          <cell r="A595">
            <v>594</v>
          </cell>
          <cell r="E595" t="str">
            <v/>
          </cell>
        </row>
        <row r="596">
          <cell r="A596">
            <v>595</v>
          </cell>
          <cell r="E596" t="str">
            <v/>
          </cell>
        </row>
        <row r="597">
          <cell r="A597">
            <v>596</v>
          </cell>
          <cell r="E597" t="str">
            <v/>
          </cell>
        </row>
        <row r="598">
          <cell r="A598">
            <v>597</v>
          </cell>
          <cell r="E598" t="str">
            <v/>
          </cell>
        </row>
        <row r="599">
          <cell r="A599">
            <v>598</v>
          </cell>
          <cell r="E599" t="str">
            <v/>
          </cell>
        </row>
        <row r="600">
          <cell r="A600">
            <v>599</v>
          </cell>
          <cell r="E600" t="str">
            <v/>
          </cell>
        </row>
        <row r="601">
          <cell r="A601">
            <v>600</v>
          </cell>
          <cell r="E601" t="str">
            <v/>
          </cell>
        </row>
        <row r="602">
          <cell r="A602">
            <v>601</v>
          </cell>
          <cell r="E602" t="str">
            <v/>
          </cell>
        </row>
        <row r="603">
          <cell r="A603">
            <v>602</v>
          </cell>
          <cell r="E603" t="str">
            <v/>
          </cell>
        </row>
        <row r="604">
          <cell r="A604">
            <v>603</v>
          </cell>
          <cell r="E604" t="str">
            <v/>
          </cell>
        </row>
        <row r="605">
          <cell r="A605">
            <v>604</v>
          </cell>
          <cell r="E605" t="str">
            <v/>
          </cell>
        </row>
        <row r="606">
          <cell r="A606">
            <v>605</v>
          </cell>
          <cell r="E606" t="str">
            <v/>
          </cell>
        </row>
        <row r="607">
          <cell r="A607">
            <v>606</v>
          </cell>
          <cell r="E607" t="str">
            <v/>
          </cell>
        </row>
        <row r="608">
          <cell r="A608">
            <v>607</v>
          </cell>
          <cell r="E608" t="str">
            <v/>
          </cell>
        </row>
        <row r="609">
          <cell r="A609">
            <v>608</v>
          </cell>
          <cell r="E609" t="str">
            <v/>
          </cell>
        </row>
        <row r="610">
          <cell r="A610">
            <v>609</v>
          </cell>
          <cell r="E610" t="str">
            <v/>
          </cell>
        </row>
        <row r="611">
          <cell r="A611">
            <v>610</v>
          </cell>
          <cell r="E611" t="str">
            <v/>
          </cell>
        </row>
        <row r="612">
          <cell r="A612">
            <v>611</v>
          </cell>
          <cell r="E612" t="str">
            <v/>
          </cell>
        </row>
        <row r="613">
          <cell r="A613">
            <v>612</v>
          </cell>
          <cell r="E613" t="str">
            <v/>
          </cell>
        </row>
        <row r="614">
          <cell r="A614">
            <v>613</v>
          </cell>
          <cell r="E614" t="str">
            <v/>
          </cell>
        </row>
        <row r="615">
          <cell r="A615">
            <v>614</v>
          </cell>
          <cell r="E615" t="str">
            <v/>
          </cell>
        </row>
        <row r="616">
          <cell r="A616">
            <v>615</v>
          </cell>
          <cell r="E616" t="str">
            <v/>
          </cell>
        </row>
        <row r="617">
          <cell r="A617">
            <v>616</v>
          </cell>
          <cell r="E617" t="str">
            <v/>
          </cell>
        </row>
        <row r="618">
          <cell r="A618">
            <v>617</v>
          </cell>
          <cell r="E618" t="str">
            <v/>
          </cell>
        </row>
        <row r="619">
          <cell r="A619">
            <v>618</v>
          </cell>
          <cell r="E619" t="str">
            <v/>
          </cell>
        </row>
        <row r="620">
          <cell r="A620">
            <v>619</v>
          </cell>
          <cell r="E620" t="str">
            <v/>
          </cell>
        </row>
        <row r="621">
          <cell r="A621">
            <v>620</v>
          </cell>
          <cell r="E621" t="str">
            <v/>
          </cell>
        </row>
        <row r="622">
          <cell r="A622">
            <v>621</v>
          </cell>
          <cell r="E622" t="str">
            <v/>
          </cell>
        </row>
        <row r="623">
          <cell r="A623">
            <v>622</v>
          </cell>
          <cell r="E623" t="str">
            <v/>
          </cell>
        </row>
        <row r="624">
          <cell r="A624">
            <v>623</v>
          </cell>
          <cell r="E624" t="str">
            <v/>
          </cell>
        </row>
        <row r="625">
          <cell r="A625">
            <v>624</v>
          </cell>
          <cell r="E625" t="str">
            <v/>
          </cell>
        </row>
        <row r="626">
          <cell r="A626">
            <v>625</v>
          </cell>
          <cell r="E626" t="str">
            <v/>
          </cell>
        </row>
        <row r="627">
          <cell r="A627">
            <v>626</v>
          </cell>
          <cell r="E627" t="str">
            <v/>
          </cell>
        </row>
        <row r="628">
          <cell r="A628">
            <v>627</v>
          </cell>
          <cell r="E628" t="str">
            <v/>
          </cell>
        </row>
        <row r="629">
          <cell r="A629">
            <v>628</v>
          </cell>
          <cell r="E629" t="str">
            <v/>
          </cell>
        </row>
        <row r="630">
          <cell r="A630">
            <v>629</v>
          </cell>
          <cell r="E630" t="str">
            <v/>
          </cell>
        </row>
        <row r="631">
          <cell r="A631">
            <v>630</v>
          </cell>
          <cell r="E631" t="str">
            <v/>
          </cell>
        </row>
        <row r="632">
          <cell r="A632">
            <v>631</v>
          </cell>
          <cell r="E632" t="str">
            <v/>
          </cell>
        </row>
        <row r="633">
          <cell r="A633">
            <v>632</v>
          </cell>
          <cell r="E633" t="str">
            <v/>
          </cell>
        </row>
        <row r="634">
          <cell r="A634">
            <v>633</v>
          </cell>
          <cell r="E634" t="str">
            <v/>
          </cell>
        </row>
        <row r="635">
          <cell r="A635">
            <v>634</v>
          </cell>
          <cell r="E635" t="str">
            <v/>
          </cell>
        </row>
        <row r="636">
          <cell r="A636">
            <v>635</v>
          </cell>
          <cell r="E636" t="str">
            <v/>
          </cell>
        </row>
        <row r="637">
          <cell r="A637">
            <v>636</v>
          </cell>
          <cell r="E637" t="str">
            <v/>
          </cell>
        </row>
        <row r="638">
          <cell r="A638">
            <v>637</v>
          </cell>
          <cell r="E638" t="str">
            <v/>
          </cell>
        </row>
        <row r="639">
          <cell r="A639">
            <v>638</v>
          </cell>
          <cell r="E639" t="str">
            <v/>
          </cell>
        </row>
        <row r="640">
          <cell r="A640">
            <v>639</v>
          </cell>
          <cell r="E640" t="str">
            <v/>
          </cell>
        </row>
        <row r="641">
          <cell r="A641">
            <v>640</v>
          </cell>
          <cell r="E641" t="str">
            <v/>
          </cell>
        </row>
        <row r="642">
          <cell r="A642">
            <v>641</v>
          </cell>
          <cell r="E642" t="str">
            <v/>
          </cell>
        </row>
        <row r="643">
          <cell r="A643">
            <v>642</v>
          </cell>
          <cell r="E643" t="str">
            <v/>
          </cell>
        </row>
        <row r="644">
          <cell r="A644">
            <v>643</v>
          </cell>
          <cell r="E644" t="str">
            <v/>
          </cell>
        </row>
        <row r="645">
          <cell r="A645">
            <v>644</v>
          </cell>
          <cell r="E645" t="str">
            <v/>
          </cell>
        </row>
        <row r="646">
          <cell r="A646">
            <v>645</v>
          </cell>
          <cell r="E646" t="str">
            <v/>
          </cell>
        </row>
        <row r="647">
          <cell r="A647">
            <v>646</v>
          </cell>
          <cell r="E647" t="str">
            <v/>
          </cell>
        </row>
        <row r="648">
          <cell r="A648">
            <v>647</v>
          </cell>
          <cell r="E648" t="str">
            <v/>
          </cell>
        </row>
        <row r="649">
          <cell r="A649">
            <v>648</v>
          </cell>
          <cell r="E649" t="str">
            <v/>
          </cell>
        </row>
        <row r="650">
          <cell r="A650">
            <v>649</v>
          </cell>
          <cell r="E650" t="str">
            <v/>
          </cell>
        </row>
        <row r="651">
          <cell r="A651">
            <v>650</v>
          </cell>
          <cell r="E651" t="str">
            <v/>
          </cell>
        </row>
        <row r="652">
          <cell r="A652">
            <v>651</v>
          </cell>
          <cell r="E652" t="str">
            <v/>
          </cell>
        </row>
        <row r="653">
          <cell r="A653">
            <v>652</v>
          </cell>
          <cell r="E653" t="str">
            <v/>
          </cell>
        </row>
        <row r="654">
          <cell r="A654">
            <v>653</v>
          </cell>
          <cell r="E654" t="str">
            <v/>
          </cell>
        </row>
        <row r="655">
          <cell r="A655">
            <v>654</v>
          </cell>
          <cell r="E655" t="str">
            <v/>
          </cell>
        </row>
        <row r="656">
          <cell r="A656">
            <v>655</v>
          </cell>
          <cell r="E656" t="str">
            <v/>
          </cell>
        </row>
        <row r="657">
          <cell r="A657">
            <v>656</v>
          </cell>
          <cell r="E657" t="str">
            <v/>
          </cell>
        </row>
        <row r="658">
          <cell r="A658">
            <v>657</v>
          </cell>
          <cell r="E658" t="str">
            <v/>
          </cell>
        </row>
        <row r="659">
          <cell r="A659">
            <v>658</v>
          </cell>
          <cell r="E659" t="str">
            <v/>
          </cell>
        </row>
        <row r="660">
          <cell r="A660">
            <v>659</v>
          </cell>
          <cell r="E660" t="str">
            <v/>
          </cell>
        </row>
        <row r="661">
          <cell r="A661">
            <v>660</v>
          </cell>
          <cell r="E661" t="str">
            <v/>
          </cell>
        </row>
        <row r="662">
          <cell r="A662">
            <v>661</v>
          </cell>
          <cell r="E662" t="str">
            <v/>
          </cell>
        </row>
        <row r="663">
          <cell r="A663">
            <v>662</v>
          </cell>
          <cell r="E663" t="str">
            <v/>
          </cell>
        </row>
        <row r="664">
          <cell r="A664">
            <v>663</v>
          </cell>
          <cell r="E664" t="str">
            <v/>
          </cell>
        </row>
        <row r="665">
          <cell r="A665">
            <v>664</v>
          </cell>
          <cell r="E665" t="str">
            <v/>
          </cell>
        </row>
        <row r="666">
          <cell r="A666">
            <v>665</v>
          </cell>
          <cell r="E666" t="str">
            <v/>
          </cell>
        </row>
        <row r="667">
          <cell r="A667">
            <v>666</v>
          </cell>
          <cell r="E667" t="str">
            <v/>
          </cell>
        </row>
        <row r="668">
          <cell r="A668">
            <v>667</v>
          </cell>
          <cell r="E668" t="str">
            <v/>
          </cell>
        </row>
        <row r="669">
          <cell r="A669">
            <v>668</v>
          </cell>
          <cell r="E669" t="str">
            <v/>
          </cell>
        </row>
        <row r="670">
          <cell r="A670">
            <v>669</v>
          </cell>
          <cell r="E670" t="str">
            <v/>
          </cell>
        </row>
        <row r="671">
          <cell r="A671">
            <v>670</v>
          </cell>
          <cell r="E671" t="str">
            <v/>
          </cell>
        </row>
        <row r="672">
          <cell r="A672">
            <v>671</v>
          </cell>
          <cell r="E672" t="str">
            <v/>
          </cell>
        </row>
        <row r="673">
          <cell r="A673">
            <v>672</v>
          </cell>
          <cell r="E673" t="str">
            <v/>
          </cell>
        </row>
        <row r="674">
          <cell r="A674">
            <v>673</v>
          </cell>
          <cell r="E674" t="str">
            <v/>
          </cell>
        </row>
        <row r="675">
          <cell r="A675">
            <v>674</v>
          </cell>
          <cell r="E675" t="str">
            <v/>
          </cell>
        </row>
        <row r="676">
          <cell r="A676">
            <v>675</v>
          </cell>
          <cell r="E676" t="str">
            <v/>
          </cell>
        </row>
        <row r="677">
          <cell r="A677">
            <v>676</v>
          </cell>
          <cell r="E677" t="str">
            <v/>
          </cell>
        </row>
        <row r="678">
          <cell r="A678">
            <v>677</v>
          </cell>
          <cell r="E678" t="str">
            <v/>
          </cell>
        </row>
        <row r="679">
          <cell r="A679">
            <v>678</v>
          </cell>
          <cell r="E679" t="str">
            <v/>
          </cell>
        </row>
        <row r="680">
          <cell r="A680">
            <v>679</v>
          </cell>
          <cell r="E680" t="str">
            <v/>
          </cell>
        </row>
        <row r="681">
          <cell r="A681">
            <v>680</v>
          </cell>
          <cell r="E681" t="str">
            <v/>
          </cell>
        </row>
        <row r="682">
          <cell r="A682">
            <v>681</v>
          </cell>
          <cell r="E682" t="str">
            <v/>
          </cell>
        </row>
        <row r="683">
          <cell r="A683">
            <v>682</v>
          </cell>
          <cell r="E683" t="str">
            <v/>
          </cell>
        </row>
        <row r="684">
          <cell r="A684">
            <v>683</v>
          </cell>
          <cell r="E684" t="str">
            <v/>
          </cell>
        </row>
        <row r="685">
          <cell r="A685">
            <v>684</v>
          </cell>
          <cell r="E685" t="str">
            <v/>
          </cell>
        </row>
        <row r="686">
          <cell r="A686">
            <v>685</v>
          </cell>
          <cell r="E686" t="str">
            <v/>
          </cell>
        </row>
        <row r="687">
          <cell r="A687">
            <v>686</v>
          </cell>
          <cell r="E687" t="str">
            <v/>
          </cell>
        </row>
        <row r="688">
          <cell r="A688">
            <v>687</v>
          </cell>
          <cell r="E688" t="str">
            <v/>
          </cell>
        </row>
        <row r="689">
          <cell r="A689">
            <v>688</v>
          </cell>
          <cell r="E689" t="str">
            <v/>
          </cell>
        </row>
        <row r="690">
          <cell r="A690">
            <v>689</v>
          </cell>
          <cell r="E690" t="str">
            <v/>
          </cell>
        </row>
        <row r="691">
          <cell r="A691">
            <v>690</v>
          </cell>
          <cell r="E691" t="str">
            <v/>
          </cell>
        </row>
        <row r="692">
          <cell r="A692">
            <v>691</v>
          </cell>
          <cell r="E692" t="str">
            <v/>
          </cell>
        </row>
        <row r="693">
          <cell r="A693">
            <v>692</v>
          </cell>
          <cell r="E693" t="str">
            <v/>
          </cell>
        </row>
        <row r="694">
          <cell r="A694">
            <v>693</v>
          </cell>
          <cell r="E694" t="str">
            <v/>
          </cell>
        </row>
        <row r="695">
          <cell r="A695">
            <v>694</v>
          </cell>
          <cell r="E695" t="str">
            <v/>
          </cell>
        </row>
        <row r="696">
          <cell r="A696">
            <v>695</v>
          </cell>
          <cell r="E696" t="str">
            <v/>
          </cell>
        </row>
        <row r="697">
          <cell r="A697">
            <v>696</v>
          </cell>
          <cell r="E697" t="str">
            <v/>
          </cell>
        </row>
        <row r="698">
          <cell r="A698">
            <v>697</v>
          </cell>
          <cell r="E698" t="str">
            <v/>
          </cell>
        </row>
        <row r="699">
          <cell r="A699">
            <v>698</v>
          </cell>
          <cell r="E699" t="str">
            <v/>
          </cell>
        </row>
        <row r="700">
          <cell r="A700">
            <v>699</v>
          </cell>
          <cell r="E700" t="str">
            <v/>
          </cell>
        </row>
        <row r="701">
          <cell r="A701">
            <v>700</v>
          </cell>
          <cell r="E701" t="str">
            <v/>
          </cell>
        </row>
        <row r="702">
          <cell r="A702">
            <v>701</v>
          </cell>
          <cell r="E702" t="str">
            <v/>
          </cell>
        </row>
        <row r="703">
          <cell r="A703">
            <v>702</v>
          </cell>
          <cell r="E703" t="str">
            <v/>
          </cell>
        </row>
        <row r="704">
          <cell r="A704">
            <v>703</v>
          </cell>
          <cell r="E704" t="str">
            <v/>
          </cell>
        </row>
        <row r="705">
          <cell r="A705">
            <v>704</v>
          </cell>
          <cell r="E705" t="str">
            <v/>
          </cell>
        </row>
        <row r="706">
          <cell r="A706">
            <v>705</v>
          </cell>
          <cell r="E706" t="str">
            <v/>
          </cell>
        </row>
        <row r="707">
          <cell r="A707">
            <v>706</v>
          </cell>
          <cell r="E707" t="str">
            <v/>
          </cell>
        </row>
        <row r="708">
          <cell r="A708">
            <v>707</v>
          </cell>
          <cell r="E708" t="str">
            <v/>
          </cell>
        </row>
        <row r="709">
          <cell r="A709">
            <v>708</v>
          </cell>
          <cell r="E709" t="str">
            <v/>
          </cell>
        </row>
        <row r="710">
          <cell r="A710">
            <v>709</v>
          </cell>
          <cell r="E710" t="str">
            <v/>
          </cell>
        </row>
        <row r="711">
          <cell r="A711">
            <v>710</v>
          </cell>
          <cell r="E711" t="str">
            <v/>
          </cell>
        </row>
        <row r="712">
          <cell r="A712">
            <v>711</v>
          </cell>
          <cell r="E712" t="str">
            <v/>
          </cell>
        </row>
        <row r="713">
          <cell r="A713">
            <v>712</v>
          </cell>
          <cell r="E713" t="str">
            <v/>
          </cell>
        </row>
        <row r="714">
          <cell r="A714">
            <v>713</v>
          </cell>
          <cell r="E714" t="str">
            <v/>
          </cell>
        </row>
        <row r="715">
          <cell r="A715">
            <v>714</v>
          </cell>
          <cell r="E715" t="str">
            <v/>
          </cell>
        </row>
        <row r="716">
          <cell r="A716">
            <v>715</v>
          </cell>
          <cell r="E716" t="str">
            <v/>
          </cell>
        </row>
        <row r="717">
          <cell r="A717">
            <v>716</v>
          </cell>
          <cell r="E717" t="str">
            <v/>
          </cell>
        </row>
        <row r="718">
          <cell r="A718">
            <v>717</v>
          </cell>
          <cell r="E718" t="str">
            <v/>
          </cell>
        </row>
        <row r="719">
          <cell r="A719">
            <v>718</v>
          </cell>
          <cell r="E719" t="str">
            <v/>
          </cell>
        </row>
        <row r="720">
          <cell r="A720">
            <v>719</v>
          </cell>
          <cell r="E720" t="str">
            <v/>
          </cell>
        </row>
        <row r="721">
          <cell r="A721">
            <v>720</v>
          </cell>
          <cell r="E721" t="str">
            <v/>
          </cell>
        </row>
        <row r="722">
          <cell r="A722">
            <v>721</v>
          </cell>
          <cell r="E722" t="str">
            <v/>
          </cell>
        </row>
        <row r="723">
          <cell r="A723">
            <v>722</v>
          </cell>
          <cell r="E723" t="str">
            <v/>
          </cell>
        </row>
        <row r="724">
          <cell r="A724">
            <v>723</v>
          </cell>
          <cell r="E724" t="str">
            <v/>
          </cell>
        </row>
        <row r="725">
          <cell r="A725">
            <v>724</v>
          </cell>
          <cell r="E725" t="str">
            <v/>
          </cell>
        </row>
        <row r="726">
          <cell r="A726">
            <v>725</v>
          </cell>
          <cell r="E726" t="str">
            <v/>
          </cell>
        </row>
        <row r="727">
          <cell r="A727">
            <v>726</v>
          </cell>
          <cell r="E727" t="str">
            <v/>
          </cell>
        </row>
        <row r="728">
          <cell r="A728">
            <v>727</v>
          </cell>
          <cell r="E728" t="str">
            <v/>
          </cell>
        </row>
        <row r="729">
          <cell r="A729">
            <v>728</v>
          </cell>
          <cell r="E729" t="str">
            <v/>
          </cell>
        </row>
        <row r="730">
          <cell r="A730">
            <v>729</v>
          </cell>
          <cell r="E730" t="str">
            <v/>
          </cell>
        </row>
        <row r="731">
          <cell r="A731">
            <v>730</v>
          </cell>
          <cell r="E731" t="str">
            <v/>
          </cell>
        </row>
        <row r="732">
          <cell r="A732">
            <v>731</v>
          </cell>
          <cell r="E732" t="str">
            <v/>
          </cell>
        </row>
        <row r="733">
          <cell r="A733">
            <v>732</v>
          </cell>
          <cell r="E733" t="str">
            <v/>
          </cell>
        </row>
        <row r="734">
          <cell r="A734">
            <v>733</v>
          </cell>
          <cell r="E734" t="str">
            <v/>
          </cell>
        </row>
        <row r="735">
          <cell r="A735">
            <v>734</v>
          </cell>
          <cell r="E735" t="str">
            <v/>
          </cell>
        </row>
        <row r="736">
          <cell r="A736">
            <v>735</v>
          </cell>
          <cell r="E736" t="str">
            <v/>
          </cell>
        </row>
        <row r="737">
          <cell r="A737">
            <v>736</v>
          </cell>
          <cell r="E737" t="str">
            <v/>
          </cell>
        </row>
        <row r="738">
          <cell r="A738">
            <v>737</v>
          </cell>
          <cell r="E738" t="str">
            <v/>
          </cell>
        </row>
        <row r="739">
          <cell r="A739">
            <v>738</v>
          </cell>
          <cell r="E739" t="str">
            <v/>
          </cell>
        </row>
        <row r="740">
          <cell r="A740">
            <v>739</v>
          </cell>
          <cell r="E740" t="str">
            <v/>
          </cell>
        </row>
        <row r="741">
          <cell r="A741">
            <v>740</v>
          </cell>
          <cell r="E741" t="str">
            <v/>
          </cell>
        </row>
        <row r="742">
          <cell r="A742">
            <v>741</v>
          </cell>
          <cell r="E742" t="str">
            <v/>
          </cell>
        </row>
        <row r="743">
          <cell r="A743">
            <v>742</v>
          </cell>
          <cell r="E743" t="str">
            <v/>
          </cell>
        </row>
        <row r="744">
          <cell r="A744">
            <v>743</v>
          </cell>
          <cell r="E744" t="str">
            <v/>
          </cell>
        </row>
        <row r="745">
          <cell r="A745">
            <v>744</v>
          </cell>
          <cell r="E745" t="str">
            <v/>
          </cell>
        </row>
        <row r="746">
          <cell r="A746">
            <v>745</v>
          </cell>
          <cell r="E746" t="str">
            <v/>
          </cell>
        </row>
        <row r="747">
          <cell r="A747">
            <v>746</v>
          </cell>
          <cell r="E747" t="str">
            <v/>
          </cell>
        </row>
        <row r="748">
          <cell r="A748">
            <v>747</v>
          </cell>
          <cell r="E748" t="str">
            <v/>
          </cell>
        </row>
        <row r="749">
          <cell r="A749">
            <v>748</v>
          </cell>
          <cell r="E749" t="str">
            <v/>
          </cell>
        </row>
        <row r="750">
          <cell r="A750">
            <v>749</v>
          </cell>
          <cell r="E750" t="str">
            <v/>
          </cell>
        </row>
        <row r="751">
          <cell r="A751">
            <v>750</v>
          </cell>
          <cell r="E751" t="str">
            <v/>
          </cell>
        </row>
        <row r="752">
          <cell r="A752">
            <v>751</v>
          </cell>
          <cell r="E752" t="str">
            <v/>
          </cell>
        </row>
        <row r="753">
          <cell r="A753">
            <v>752</v>
          </cell>
          <cell r="E753" t="str">
            <v/>
          </cell>
        </row>
        <row r="754">
          <cell r="A754">
            <v>753</v>
          </cell>
          <cell r="E754" t="str">
            <v/>
          </cell>
        </row>
        <row r="755">
          <cell r="A755">
            <v>754</v>
          </cell>
          <cell r="E755" t="str">
            <v/>
          </cell>
        </row>
        <row r="756">
          <cell r="A756">
            <v>755</v>
          </cell>
          <cell r="E756" t="str">
            <v/>
          </cell>
        </row>
        <row r="757">
          <cell r="A757">
            <v>756</v>
          </cell>
          <cell r="E757" t="str">
            <v/>
          </cell>
        </row>
        <row r="758">
          <cell r="A758">
            <v>757</v>
          </cell>
          <cell r="E758" t="str">
            <v/>
          </cell>
        </row>
        <row r="759">
          <cell r="A759">
            <v>758</v>
          </cell>
          <cell r="E759" t="str">
            <v/>
          </cell>
        </row>
        <row r="760">
          <cell r="A760">
            <v>759</v>
          </cell>
          <cell r="E760" t="str">
            <v/>
          </cell>
        </row>
        <row r="761">
          <cell r="A761">
            <v>760</v>
          </cell>
          <cell r="E761" t="str">
            <v/>
          </cell>
        </row>
        <row r="762">
          <cell r="A762">
            <v>761</v>
          </cell>
          <cell r="E762" t="str">
            <v/>
          </cell>
        </row>
        <row r="763">
          <cell r="A763">
            <v>762</v>
          </cell>
          <cell r="E763" t="str">
            <v/>
          </cell>
        </row>
        <row r="764">
          <cell r="A764">
            <v>763</v>
          </cell>
          <cell r="E764" t="str">
            <v/>
          </cell>
        </row>
        <row r="765">
          <cell r="A765">
            <v>764</v>
          </cell>
          <cell r="E765" t="str">
            <v/>
          </cell>
        </row>
        <row r="766">
          <cell r="A766">
            <v>765</v>
          </cell>
          <cell r="E766" t="str">
            <v/>
          </cell>
        </row>
        <row r="767">
          <cell r="A767">
            <v>766</v>
          </cell>
          <cell r="E767" t="str">
            <v/>
          </cell>
        </row>
        <row r="768">
          <cell r="A768">
            <v>767</v>
          </cell>
          <cell r="E768" t="str">
            <v/>
          </cell>
        </row>
        <row r="769">
          <cell r="A769">
            <v>768</v>
          </cell>
          <cell r="E769" t="str">
            <v/>
          </cell>
        </row>
        <row r="770">
          <cell r="A770">
            <v>769</v>
          </cell>
          <cell r="E770" t="str">
            <v/>
          </cell>
        </row>
        <row r="771">
          <cell r="A771">
            <v>770</v>
          </cell>
          <cell r="E771" t="str">
            <v/>
          </cell>
        </row>
        <row r="772">
          <cell r="A772">
            <v>771</v>
          </cell>
          <cell r="E772" t="str">
            <v/>
          </cell>
        </row>
        <row r="773">
          <cell r="A773">
            <v>772</v>
          </cell>
          <cell r="E773" t="str">
            <v/>
          </cell>
        </row>
        <row r="774">
          <cell r="A774">
            <v>773</v>
          </cell>
          <cell r="E774" t="str">
            <v/>
          </cell>
        </row>
        <row r="775">
          <cell r="A775">
            <v>774</v>
          </cell>
          <cell r="E775" t="str">
            <v/>
          </cell>
        </row>
        <row r="776">
          <cell r="A776">
            <v>775</v>
          </cell>
          <cell r="E776" t="str">
            <v/>
          </cell>
        </row>
        <row r="777">
          <cell r="A777">
            <v>776</v>
          </cell>
          <cell r="E777" t="str">
            <v/>
          </cell>
        </row>
        <row r="778">
          <cell r="A778">
            <v>777</v>
          </cell>
          <cell r="E778" t="str">
            <v/>
          </cell>
        </row>
        <row r="779">
          <cell r="A779">
            <v>778</v>
          </cell>
          <cell r="E779" t="str">
            <v/>
          </cell>
        </row>
        <row r="780">
          <cell r="A780">
            <v>779</v>
          </cell>
          <cell r="E780" t="str">
            <v/>
          </cell>
        </row>
        <row r="781">
          <cell r="A781">
            <v>780</v>
          </cell>
          <cell r="E781" t="str">
            <v/>
          </cell>
        </row>
        <row r="782">
          <cell r="A782">
            <v>781</v>
          </cell>
          <cell r="E782" t="str">
            <v/>
          </cell>
        </row>
        <row r="783">
          <cell r="A783">
            <v>782</v>
          </cell>
          <cell r="E783" t="str">
            <v/>
          </cell>
        </row>
        <row r="784">
          <cell r="A784">
            <v>783</v>
          </cell>
          <cell r="E784" t="str">
            <v/>
          </cell>
        </row>
        <row r="785">
          <cell r="A785">
            <v>784</v>
          </cell>
          <cell r="E785" t="str">
            <v/>
          </cell>
        </row>
        <row r="786">
          <cell r="A786">
            <v>785</v>
          </cell>
          <cell r="E786" t="str">
            <v/>
          </cell>
        </row>
        <row r="787">
          <cell r="A787">
            <v>786</v>
          </cell>
          <cell r="E787" t="str">
            <v/>
          </cell>
        </row>
        <row r="788">
          <cell r="A788">
            <v>787</v>
          </cell>
          <cell r="E788" t="str">
            <v/>
          </cell>
        </row>
        <row r="789">
          <cell r="A789">
            <v>788</v>
          </cell>
          <cell r="E789" t="str">
            <v/>
          </cell>
        </row>
        <row r="790">
          <cell r="A790">
            <v>789</v>
          </cell>
          <cell r="E790" t="str">
            <v/>
          </cell>
        </row>
        <row r="791">
          <cell r="A791">
            <v>790</v>
          </cell>
          <cell r="E791" t="str">
            <v/>
          </cell>
        </row>
        <row r="792">
          <cell r="A792">
            <v>791</v>
          </cell>
          <cell r="E792" t="str">
            <v/>
          </cell>
        </row>
        <row r="793">
          <cell r="A793">
            <v>792</v>
          </cell>
          <cell r="E793" t="str">
            <v/>
          </cell>
        </row>
        <row r="794">
          <cell r="A794">
            <v>793</v>
          </cell>
          <cell r="E794" t="str">
            <v/>
          </cell>
        </row>
        <row r="795">
          <cell r="A795">
            <v>794</v>
          </cell>
          <cell r="E795" t="str">
            <v/>
          </cell>
        </row>
        <row r="796">
          <cell r="A796">
            <v>795</v>
          </cell>
          <cell r="E796" t="str">
            <v/>
          </cell>
        </row>
        <row r="797">
          <cell r="A797">
            <v>796</v>
          </cell>
          <cell r="E797" t="str">
            <v/>
          </cell>
        </row>
        <row r="798">
          <cell r="A798">
            <v>797</v>
          </cell>
          <cell r="E798" t="str">
            <v/>
          </cell>
        </row>
        <row r="799">
          <cell r="A799">
            <v>798</v>
          </cell>
          <cell r="E799" t="str">
            <v/>
          </cell>
        </row>
        <row r="800">
          <cell r="A800">
            <v>799</v>
          </cell>
          <cell r="E800" t="str">
            <v/>
          </cell>
        </row>
        <row r="801">
          <cell r="A801">
            <v>800</v>
          </cell>
          <cell r="E801" t="str">
            <v/>
          </cell>
        </row>
        <row r="802">
          <cell r="A802">
            <v>801</v>
          </cell>
          <cell r="E802" t="str">
            <v/>
          </cell>
        </row>
        <row r="803">
          <cell r="A803">
            <v>802</v>
          </cell>
          <cell r="E803" t="str">
            <v/>
          </cell>
        </row>
        <row r="804">
          <cell r="A804">
            <v>803</v>
          </cell>
          <cell r="E804" t="str">
            <v/>
          </cell>
        </row>
        <row r="805">
          <cell r="A805">
            <v>804</v>
          </cell>
          <cell r="E805" t="str">
            <v/>
          </cell>
        </row>
        <row r="806">
          <cell r="A806">
            <v>805</v>
          </cell>
          <cell r="E806" t="str">
            <v/>
          </cell>
        </row>
        <row r="807">
          <cell r="A807">
            <v>806</v>
          </cell>
          <cell r="E807" t="str">
            <v/>
          </cell>
        </row>
        <row r="808">
          <cell r="A808">
            <v>807</v>
          </cell>
          <cell r="E808" t="str">
            <v/>
          </cell>
        </row>
        <row r="809">
          <cell r="A809">
            <v>808</v>
          </cell>
          <cell r="E809" t="str">
            <v/>
          </cell>
        </row>
        <row r="810">
          <cell r="A810">
            <v>809</v>
          </cell>
          <cell r="E810" t="str">
            <v/>
          </cell>
        </row>
        <row r="811">
          <cell r="A811">
            <v>810</v>
          </cell>
          <cell r="E811" t="str">
            <v/>
          </cell>
        </row>
        <row r="812">
          <cell r="A812">
            <v>811</v>
          </cell>
          <cell r="E812" t="str">
            <v/>
          </cell>
        </row>
        <row r="813">
          <cell r="A813">
            <v>812</v>
          </cell>
          <cell r="E813" t="str">
            <v/>
          </cell>
        </row>
        <row r="814">
          <cell r="A814">
            <v>813</v>
          </cell>
          <cell r="E814" t="str">
            <v/>
          </cell>
        </row>
        <row r="815">
          <cell r="A815">
            <v>814</v>
          </cell>
          <cell r="E815" t="str">
            <v/>
          </cell>
        </row>
        <row r="816">
          <cell r="A816">
            <v>815</v>
          </cell>
          <cell r="E816" t="str">
            <v/>
          </cell>
        </row>
        <row r="817">
          <cell r="A817">
            <v>816</v>
          </cell>
          <cell r="E817" t="str">
            <v/>
          </cell>
        </row>
        <row r="818">
          <cell r="A818">
            <v>817</v>
          </cell>
          <cell r="E818" t="str">
            <v/>
          </cell>
        </row>
        <row r="819">
          <cell r="A819">
            <v>818</v>
          </cell>
          <cell r="E819" t="str">
            <v/>
          </cell>
        </row>
        <row r="820">
          <cell r="A820">
            <v>819</v>
          </cell>
          <cell r="E820" t="str">
            <v/>
          </cell>
        </row>
        <row r="821">
          <cell r="A821">
            <v>820</v>
          </cell>
          <cell r="E821" t="str">
            <v/>
          </cell>
        </row>
        <row r="822">
          <cell r="A822">
            <v>821</v>
          </cell>
          <cell r="E822" t="str">
            <v/>
          </cell>
        </row>
        <row r="823">
          <cell r="A823">
            <v>822</v>
          </cell>
          <cell r="E823" t="str">
            <v/>
          </cell>
        </row>
        <row r="824">
          <cell r="A824">
            <v>823</v>
          </cell>
          <cell r="E824" t="str">
            <v/>
          </cell>
        </row>
        <row r="825">
          <cell r="A825">
            <v>824</v>
          </cell>
          <cell r="E825" t="str">
            <v/>
          </cell>
        </row>
        <row r="826">
          <cell r="A826">
            <v>825</v>
          </cell>
          <cell r="E826" t="str">
            <v/>
          </cell>
        </row>
        <row r="827">
          <cell r="A827">
            <v>826</v>
          </cell>
          <cell r="E827" t="str">
            <v/>
          </cell>
        </row>
        <row r="828">
          <cell r="A828">
            <v>827</v>
          </cell>
          <cell r="E828" t="str">
            <v/>
          </cell>
        </row>
        <row r="829">
          <cell r="A829">
            <v>828</v>
          </cell>
          <cell r="E829" t="str">
            <v/>
          </cell>
        </row>
        <row r="830">
          <cell r="A830">
            <v>829</v>
          </cell>
          <cell r="E830" t="str">
            <v/>
          </cell>
        </row>
        <row r="831">
          <cell r="A831">
            <v>830</v>
          </cell>
          <cell r="E831" t="str">
            <v/>
          </cell>
        </row>
        <row r="832">
          <cell r="A832">
            <v>831</v>
          </cell>
          <cell r="E832" t="str">
            <v/>
          </cell>
        </row>
        <row r="833">
          <cell r="A833">
            <v>832</v>
          </cell>
          <cell r="E833" t="str">
            <v/>
          </cell>
        </row>
        <row r="834">
          <cell r="A834">
            <v>833</v>
          </cell>
          <cell r="E834" t="str">
            <v/>
          </cell>
        </row>
        <row r="835">
          <cell r="A835">
            <v>834</v>
          </cell>
          <cell r="E835" t="str">
            <v/>
          </cell>
        </row>
        <row r="836">
          <cell r="A836">
            <v>835</v>
          </cell>
          <cell r="E836" t="str">
            <v/>
          </cell>
        </row>
        <row r="837">
          <cell r="A837">
            <v>836</v>
          </cell>
          <cell r="E837" t="str">
            <v/>
          </cell>
        </row>
        <row r="838">
          <cell r="A838">
            <v>837</v>
          </cell>
          <cell r="E838" t="str">
            <v/>
          </cell>
        </row>
        <row r="839">
          <cell r="A839">
            <v>838</v>
          </cell>
          <cell r="E839" t="str">
            <v/>
          </cell>
        </row>
        <row r="840">
          <cell r="A840">
            <v>839</v>
          </cell>
          <cell r="E840" t="str">
            <v/>
          </cell>
        </row>
        <row r="841">
          <cell r="A841">
            <v>840</v>
          </cell>
          <cell r="E841" t="str">
            <v/>
          </cell>
        </row>
        <row r="842">
          <cell r="A842">
            <v>841</v>
          </cell>
          <cell r="E842" t="str">
            <v/>
          </cell>
        </row>
        <row r="843">
          <cell r="A843">
            <v>842</v>
          </cell>
          <cell r="E843" t="str">
            <v/>
          </cell>
        </row>
        <row r="844">
          <cell r="A844">
            <v>843</v>
          </cell>
          <cell r="E844" t="str">
            <v/>
          </cell>
        </row>
        <row r="845">
          <cell r="A845">
            <v>844</v>
          </cell>
          <cell r="E845" t="str">
            <v/>
          </cell>
        </row>
        <row r="846">
          <cell r="A846">
            <v>845</v>
          </cell>
          <cell r="E846" t="str">
            <v/>
          </cell>
        </row>
        <row r="847">
          <cell r="A847">
            <v>846</v>
          </cell>
          <cell r="E847" t="str">
            <v/>
          </cell>
        </row>
        <row r="848">
          <cell r="A848">
            <v>847</v>
          </cell>
          <cell r="E848" t="str">
            <v/>
          </cell>
        </row>
        <row r="849">
          <cell r="A849">
            <v>848</v>
          </cell>
          <cell r="E849" t="str">
            <v/>
          </cell>
        </row>
        <row r="850">
          <cell r="A850">
            <v>849</v>
          </cell>
          <cell r="E850" t="str">
            <v/>
          </cell>
        </row>
        <row r="851">
          <cell r="A851">
            <v>850</v>
          </cell>
          <cell r="E851" t="str">
            <v/>
          </cell>
        </row>
        <row r="852">
          <cell r="A852">
            <v>851</v>
          </cell>
          <cell r="E852" t="str">
            <v/>
          </cell>
        </row>
        <row r="853">
          <cell r="A853">
            <v>852</v>
          </cell>
          <cell r="E853" t="str">
            <v/>
          </cell>
        </row>
        <row r="854">
          <cell r="A854">
            <v>853</v>
          </cell>
          <cell r="E854" t="str">
            <v/>
          </cell>
        </row>
        <row r="855">
          <cell r="A855">
            <v>854</v>
          </cell>
          <cell r="E855" t="str">
            <v/>
          </cell>
        </row>
        <row r="856">
          <cell r="A856">
            <v>855</v>
          </cell>
          <cell r="E856" t="str">
            <v/>
          </cell>
        </row>
        <row r="857">
          <cell r="A857">
            <v>856</v>
          </cell>
          <cell r="E857" t="str">
            <v/>
          </cell>
        </row>
        <row r="858">
          <cell r="A858">
            <v>857</v>
          </cell>
          <cell r="E858" t="str">
            <v/>
          </cell>
        </row>
        <row r="859">
          <cell r="A859">
            <v>858</v>
          </cell>
          <cell r="E859" t="str">
            <v/>
          </cell>
        </row>
        <row r="860">
          <cell r="A860">
            <v>859</v>
          </cell>
          <cell r="E860" t="str">
            <v/>
          </cell>
        </row>
        <row r="861">
          <cell r="A861">
            <v>860</v>
          </cell>
          <cell r="E861" t="str">
            <v/>
          </cell>
        </row>
        <row r="862">
          <cell r="A862">
            <v>861</v>
          </cell>
          <cell r="E862" t="str">
            <v/>
          </cell>
        </row>
        <row r="863">
          <cell r="A863">
            <v>862</v>
          </cell>
          <cell r="E863" t="str">
            <v/>
          </cell>
        </row>
        <row r="864">
          <cell r="A864">
            <v>863</v>
          </cell>
          <cell r="E864" t="str">
            <v/>
          </cell>
        </row>
        <row r="865">
          <cell r="A865">
            <v>864</v>
          </cell>
          <cell r="E865" t="str">
            <v/>
          </cell>
        </row>
        <row r="866">
          <cell r="A866">
            <v>865</v>
          </cell>
          <cell r="E866" t="str">
            <v/>
          </cell>
        </row>
        <row r="867">
          <cell r="A867">
            <v>866</v>
          </cell>
          <cell r="E867" t="str">
            <v/>
          </cell>
        </row>
        <row r="868">
          <cell r="A868">
            <v>867</v>
          </cell>
          <cell r="E868" t="str">
            <v/>
          </cell>
        </row>
        <row r="869">
          <cell r="A869">
            <v>868</v>
          </cell>
          <cell r="E869" t="str">
            <v/>
          </cell>
        </row>
        <row r="870">
          <cell r="A870">
            <v>869</v>
          </cell>
          <cell r="E870" t="str">
            <v/>
          </cell>
        </row>
        <row r="871">
          <cell r="A871">
            <v>870</v>
          </cell>
          <cell r="E871" t="str">
            <v/>
          </cell>
        </row>
        <row r="872">
          <cell r="A872">
            <v>871</v>
          </cell>
          <cell r="E872" t="str">
            <v/>
          </cell>
        </row>
        <row r="873">
          <cell r="A873">
            <v>872</v>
          </cell>
          <cell r="E873" t="str">
            <v/>
          </cell>
        </row>
        <row r="874">
          <cell r="A874">
            <v>873</v>
          </cell>
          <cell r="E874" t="str">
            <v/>
          </cell>
        </row>
        <row r="875">
          <cell r="A875">
            <v>874</v>
          </cell>
          <cell r="E875" t="str">
            <v/>
          </cell>
        </row>
        <row r="876">
          <cell r="A876">
            <v>875</v>
          </cell>
          <cell r="E876" t="str">
            <v/>
          </cell>
        </row>
        <row r="877">
          <cell r="A877">
            <v>876</v>
          </cell>
          <cell r="E877" t="str">
            <v/>
          </cell>
        </row>
        <row r="878">
          <cell r="A878">
            <v>877</v>
          </cell>
          <cell r="E878" t="str">
            <v/>
          </cell>
        </row>
        <row r="879">
          <cell r="A879">
            <v>878</v>
          </cell>
          <cell r="E879" t="str">
            <v/>
          </cell>
        </row>
        <row r="880">
          <cell r="A880">
            <v>879</v>
          </cell>
          <cell r="E880" t="str">
            <v/>
          </cell>
        </row>
        <row r="881">
          <cell r="A881">
            <v>880</v>
          </cell>
          <cell r="E881" t="str">
            <v/>
          </cell>
        </row>
        <row r="882">
          <cell r="A882">
            <v>881</v>
          </cell>
          <cell r="E882" t="str">
            <v/>
          </cell>
        </row>
        <row r="883">
          <cell r="A883">
            <v>882</v>
          </cell>
          <cell r="E883" t="str">
            <v/>
          </cell>
        </row>
        <row r="884">
          <cell r="A884">
            <v>883</v>
          </cell>
          <cell r="E884" t="str">
            <v/>
          </cell>
        </row>
        <row r="885">
          <cell r="A885">
            <v>884</v>
          </cell>
          <cell r="E885" t="str">
            <v/>
          </cell>
        </row>
        <row r="886">
          <cell r="A886">
            <v>885</v>
          </cell>
          <cell r="E886" t="str">
            <v/>
          </cell>
        </row>
        <row r="887">
          <cell r="A887">
            <v>886</v>
          </cell>
          <cell r="E887" t="str">
            <v/>
          </cell>
        </row>
        <row r="888">
          <cell r="A888">
            <v>887</v>
          </cell>
          <cell r="E888" t="str">
            <v/>
          </cell>
        </row>
        <row r="889">
          <cell r="A889">
            <v>888</v>
          </cell>
          <cell r="E889" t="str">
            <v/>
          </cell>
        </row>
        <row r="890">
          <cell r="A890">
            <v>889</v>
          </cell>
          <cell r="E890" t="str">
            <v/>
          </cell>
        </row>
        <row r="891">
          <cell r="A891">
            <v>890</v>
          </cell>
          <cell r="E891" t="str">
            <v/>
          </cell>
        </row>
        <row r="892">
          <cell r="A892">
            <v>891</v>
          </cell>
          <cell r="E892" t="str">
            <v/>
          </cell>
        </row>
        <row r="893">
          <cell r="A893">
            <v>892</v>
          </cell>
          <cell r="E893" t="str">
            <v/>
          </cell>
        </row>
        <row r="894">
          <cell r="A894">
            <v>893</v>
          </cell>
          <cell r="E894" t="str">
            <v/>
          </cell>
        </row>
        <row r="895">
          <cell r="A895">
            <v>894</v>
          </cell>
          <cell r="E895" t="str">
            <v/>
          </cell>
        </row>
        <row r="896">
          <cell r="A896">
            <v>895</v>
          </cell>
          <cell r="E896" t="str">
            <v/>
          </cell>
        </row>
        <row r="897">
          <cell r="A897">
            <v>896</v>
          </cell>
          <cell r="E897" t="str">
            <v/>
          </cell>
        </row>
        <row r="898">
          <cell r="A898">
            <v>897</v>
          </cell>
          <cell r="E898" t="str">
            <v/>
          </cell>
        </row>
        <row r="899">
          <cell r="A899">
            <v>898</v>
          </cell>
          <cell r="E899" t="str">
            <v/>
          </cell>
        </row>
        <row r="900">
          <cell r="A900">
            <v>899</v>
          </cell>
          <cell r="E900" t="str">
            <v/>
          </cell>
        </row>
        <row r="901">
          <cell r="A901">
            <v>900</v>
          </cell>
          <cell r="E901" t="str">
            <v/>
          </cell>
        </row>
        <row r="902">
          <cell r="A902">
            <v>901</v>
          </cell>
          <cell r="E902" t="str">
            <v/>
          </cell>
        </row>
        <row r="903">
          <cell r="A903">
            <v>902</v>
          </cell>
          <cell r="E903" t="str">
            <v/>
          </cell>
        </row>
        <row r="904">
          <cell r="A904">
            <v>903</v>
          </cell>
          <cell r="E904" t="str">
            <v/>
          </cell>
        </row>
        <row r="905">
          <cell r="A905">
            <v>904</v>
          </cell>
          <cell r="E905" t="str">
            <v/>
          </cell>
        </row>
        <row r="906">
          <cell r="A906">
            <v>905</v>
          </cell>
          <cell r="E906" t="str">
            <v/>
          </cell>
        </row>
        <row r="907">
          <cell r="A907">
            <v>906</v>
          </cell>
          <cell r="E907" t="str">
            <v/>
          </cell>
        </row>
        <row r="908">
          <cell r="A908">
            <v>907</v>
          </cell>
          <cell r="E908" t="str">
            <v/>
          </cell>
        </row>
        <row r="909">
          <cell r="A909">
            <v>908</v>
          </cell>
          <cell r="E909" t="str">
            <v/>
          </cell>
        </row>
        <row r="910">
          <cell r="A910">
            <v>909</v>
          </cell>
          <cell r="E910" t="str">
            <v/>
          </cell>
        </row>
        <row r="911">
          <cell r="A911">
            <v>910</v>
          </cell>
          <cell r="E911" t="str">
            <v/>
          </cell>
        </row>
        <row r="912">
          <cell r="A912">
            <v>911</v>
          </cell>
          <cell r="E912" t="str">
            <v/>
          </cell>
        </row>
        <row r="913">
          <cell r="A913">
            <v>912</v>
          </cell>
          <cell r="E913" t="str">
            <v/>
          </cell>
        </row>
        <row r="914">
          <cell r="A914">
            <v>913</v>
          </cell>
          <cell r="E914" t="str">
            <v/>
          </cell>
        </row>
        <row r="915">
          <cell r="A915">
            <v>914</v>
          </cell>
          <cell r="E915" t="str">
            <v/>
          </cell>
        </row>
        <row r="916">
          <cell r="A916">
            <v>915</v>
          </cell>
          <cell r="E916" t="str">
            <v/>
          </cell>
        </row>
        <row r="917">
          <cell r="A917">
            <v>916</v>
          </cell>
          <cell r="E917" t="str">
            <v/>
          </cell>
        </row>
        <row r="918">
          <cell r="A918">
            <v>917</v>
          </cell>
          <cell r="E918" t="str">
            <v/>
          </cell>
        </row>
        <row r="919">
          <cell r="A919">
            <v>918</v>
          </cell>
          <cell r="E919" t="str">
            <v/>
          </cell>
        </row>
        <row r="920">
          <cell r="A920">
            <v>919</v>
          </cell>
          <cell r="E920" t="str">
            <v/>
          </cell>
        </row>
        <row r="921">
          <cell r="A921">
            <v>920</v>
          </cell>
          <cell r="E921" t="str">
            <v/>
          </cell>
        </row>
        <row r="922">
          <cell r="A922">
            <v>921</v>
          </cell>
          <cell r="E922" t="str">
            <v/>
          </cell>
        </row>
        <row r="923">
          <cell r="A923">
            <v>922</v>
          </cell>
          <cell r="E923" t="str">
            <v/>
          </cell>
        </row>
        <row r="924">
          <cell r="A924">
            <v>923</v>
          </cell>
          <cell r="E924" t="str">
            <v/>
          </cell>
        </row>
        <row r="925">
          <cell r="A925">
            <v>924</v>
          </cell>
          <cell r="E925" t="str">
            <v/>
          </cell>
        </row>
        <row r="926">
          <cell r="A926">
            <v>925</v>
          </cell>
          <cell r="E926" t="str">
            <v/>
          </cell>
        </row>
        <row r="927">
          <cell r="A927">
            <v>926</v>
          </cell>
          <cell r="E927" t="str">
            <v/>
          </cell>
        </row>
        <row r="928">
          <cell r="A928">
            <v>927</v>
          </cell>
          <cell r="E928" t="str">
            <v/>
          </cell>
        </row>
        <row r="929">
          <cell r="A929">
            <v>928</v>
          </cell>
          <cell r="E929" t="str">
            <v/>
          </cell>
        </row>
        <row r="930">
          <cell r="A930">
            <v>929</v>
          </cell>
          <cell r="E930" t="str">
            <v/>
          </cell>
        </row>
        <row r="931">
          <cell r="A931">
            <v>930</v>
          </cell>
          <cell r="E931" t="str">
            <v/>
          </cell>
        </row>
        <row r="932">
          <cell r="A932">
            <v>931</v>
          </cell>
          <cell r="E932" t="str">
            <v/>
          </cell>
        </row>
        <row r="933">
          <cell r="A933">
            <v>932</v>
          </cell>
          <cell r="E933" t="str">
            <v/>
          </cell>
        </row>
        <row r="934">
          <cell r="A934">
            <v>933</v>
          </cell>
          <cell r="E934" t="str">
            <v/>
          </cell>
        </row>
        <row r="935">
          <cell r="A935">
            <v>934</v>
          </cell>
          <cell r="E935" t="str">
            <v/>
          </cell>
        </row>
        <row r="936">
          <cell r="A936">
            <v>935</v>
          </cell>
          <cell r="E936" t="str">
            <v/>
          </cell>
        </row>
        <row r="937">
          <cell r="A937">
            <v>936</v>
          </cell>
          <cell r="E937" t="str">
            <v/>
          </cell>
        </row>
        <row r="938">
          <cell r="A938">
            <v>937</v>
          </cell>
          <cell r="E938" t="str">
            <v/>
          </cell>
        </row>
        <row r="939">
          <cell r="A939">
            <v>938</v>
          </cell>
          <cell r="E939" t="str">
            <v/>
          </cell>
        </row>
        <row r="940">
          <cell r="A940">
            <v>939</v>
          </cell>
          <cell r="E940" t="str">
            <v/>
          </cell>
        </row>
        <row r="941">
          <cell r="A941">
            <v>940</v>
          </cell>
          <cell r="E941" t="str">
            <v/>
          </cell>
        </row>
        <row r="942">
          <cell r="A942">
            <v>941</v>
          </cell>
          <cell r="E942" t="str">
            <v/>
          </cell>
        </row>
        <row r="943">
          <cell r="A943">
            <v>942</v>
          </cell>
          <cell r="E943" t="str">
            <v/>
          </cell>
        </row>
        <row r="944">
          <cell r="A944">
            <v>943</v>
          </cell>
          <cell r="E944" t="str">
            <v/>
          </cell>
        </row>
        <row r="945">
          <cell r="A945">
            <v>944</v>
          </cell>
          <cell r="E945" t="str">
            <v/>
          </cell>
        </row>
        <row r="946">
          <cell r="A946">
            <v>945</v>
          </cell>
          <cell r="E946" t="str">
            <v/>
          </cell>
        </row>
        <row r="947">
          <cell r="A947">
            <v>946</v>
          </cell>
          <cell r="E947" t="str">
            <v/>
          </cell>
        </row>
        <row r="948">
          <cell r="A948">
            <v>947</v>
          </cell>
          <cell r="E948" t="str">
            <v/>
          </cell>
        </row>
        <row r="949">
          <cell r="A949">
            <v>948</v>
          </cell>
          <cell r="E949" t="str">
            <v/>
          </cell>
        </row>
        <row r="950">
          <cell r="A950">
            <v>949</v>
          </cell>
          <cell r="E950" t="str">
            <v/>
          </cell>
        </row>
        <row r="951">
          <cell r="A951">
            <v>950</v>
          </cell>
          <cell r="E951" t="str">
            <v/>
          </cell>
        </row>
        <row r="952">
          <cell r="A952">
            <v>951</v>
          </cell>
          <cell r="E952" t="str">
            <v/>
          </cell>
        </row>
        <row r="953">
          <cell r="A953">
            <v>952</v>
          </cell>
          <cell r="E953" t="str">
            <v/>
          </cell>
        </row>
        <row r="954">
          <cell r="A954">
            <v>953</v>
          </cell>
          <cell r="E954" t="str">
            <v/>
          </cell>
        </row>
        <row r="955">
          <cell r="A955">
            <v>954</v>
          </cell>
          <cell r="E955" t="str">
            <v/>
          </cell>
        </row>
        <row r="956">
          <cell r="A956">
            <v>955</v>
          </cell>
          <cell r="E956" t="str">
            <v/>
          </cell>
        </row>
        <row r="957">
          <cell r="A957">
            <v>956</v>
          </cell>
          <cell r="E957" t="str">
            <v/>
          </cell>
        </row>
        <row r="958">
          <cell r="A958">
            <v>957</v>
          </cell>
          <cell r="E958" t="str">
            <v/>
          </cell>
        </row>
        <row r="959">
          <cell r="A959">
            <v>958</v>
          </cell>
          <cell r="E959" t="str">
            <v/>
          </cell>
        </row>
        <row r="960">
          <cell r="A960">
            <v>959</v>
          </cell>
          <cell r="E960" t="str">
            <v/>
          </cell>
        </row>
        <row r="961">
          <cell r="A961">
            <v>960</v>
          </cell>
          <cell r="E961" t="str">
            <v/>
          </cell>
        </row>
        <row r="962">
          <cell r="A962">
            <v>961</v>
          </cell>
          <cell r="E962" t="str">
            <v/>
          </cell>
        </row>
        <row r="963">
          <cell r="A963">
            <v>962</v>
          </cell>
          <cell r="E963" t="str">
            <v/>
          </cell>
        </row>
        <row r="964">
          <cell r="A964">
            <v>963</v>
          </cell>
          <cell r="E964" t="str">
            <v/>
          </cell>
        </row>
        <row r="965">
          <cell r="A965">
            <v>964</v>
          </cell>
          <cell r="E965" t="str">
            <v/>
          </cell>
        </row>
        <row r="966">
          <cell r="A966">
            <v>965</v>
          </cell>
          <cell r="E966" t="str">
            <v/>
          </cell>
        </row>
        <row r="967">
          <cell r="A967">
            <v>966</v>
          </cell>
          <cell r="E967" t="str">
            <v/>
          </cell>
        </row>
        <row r="968">
          <cell r="A968">
            <v>967</v>
          </cell>
          <cell r="E968" t="str">
            <v/>
          </cell>
        </row>
        <row r="969">
          <cell r="A969">
            <v>968</v>
          </cell>
          <cell r="E969" t="str">
            <v/>
          </cell>
        </row>
        <row r="970">
          <cell r="A970">
            <v>969</v>
          </cell>
          <cell r="E970" t="str">
            <v/>
          </cell>
        </row>
        <row r="971">
          <cell r="A971">
            <v>970</v>
          </cell>
          <cell r="E971" t="str">
            <v/>
          </cell>
        </row>
        <row r="972">
          <cell r="A972">
            <v>971</v>
          </cell>
          <cell r="E972" t="str">
            <v/>
          </cell>
        </row>
        <row r="973">
          <cell r="A973">
            <v>972</v>
          </cell>
          <cell r="E973" t="str">
            <v/>
          </cell>
        </row>
        <row r="974">
          <cell r="A974">
            <v>973</v>
          </cell>
          <cell r="E974" t="str">
            <v/>
          </cell>
        </row>
        <row r="975">
          <cell r="A975">
            <v>974</v>
          </cell>
          <cell r="E975" t="str">
            <v/>
          </cell>
        </row>
        <row r="976">
          <cell r="A976">
            <v>975</v>
          </cell>
          <cell r="E976" t="str">
            <v/>
          </cell>
        </row>
        <row r="977">
          <cell r="A977">
            <v>976</v>
          </cell>
          <cell r="E977" t="str">
            <v/>
          </cell>
        </row>
        <row r="978">
          <cell r="A978">
            <v>977</v>
          </cell>
          <cell r="E978" t="str">
            <v/>
          </cell>
        </row>
        <row r="979">
          <cell r="A979">
            <v>978</v>
          </cell>
          <cell r="E979" t="str">
            <v/>
          </cell>
        </row>
        <row r="980">
          <cell r="A980">
            <v>979</v>
          </cell>
          <cell r="E980" t="str">
            <v/>
          </cell>
        </row>
        <row r="981">
          <cell r="A981">
            <v>980</v>
          </cell>
          <cell r="E981" t="str">
            <v/>
          </cell>
        </row>
        <row r="982">
          <cell r="A982">
            <v>981</v>
          </cell>
          <cell r="E982" t="str">
            <v/>
          </cell>
        </row>
        <row r="983">
          <cell r="A983">
            <v>982</v>
          </cell>
          <cell r="E983" t="str">
            <v/>
          </cell>
        </row>
        <row r="984">
          <cell r="A984">
            <v>983</v>
          </cell>
          <cell r="E984" t="str">
            <v/>
          </cell>
        </row>
        <row r="985">
          <cell r="A985">
            <v>984</v>
          </cell>
          <cell r="E985" t="str">
            <v/>
          </cell>
        </row>
        <row r="986">
          <cell r="A986">
            <v>985</v>
          </cell>
          <cell r="E986" t="str">
            <v/>
          </cell>
        </row>
        <row r="987">
          <cell r="A987">
            <v>986</v>
          </cell>
          <cell r="E987" t="str">
            <v/>
          </cell>
        </row>
        <row r="988">
          <cell r="A988">
            <v>987</v>
          </cell>
          <cell r="E988" t="str">
            <v/>
          </cell>
        </row>
        <row r="989">
          <cell r="A989">
            <v>988</v>
          </cell>
          <cell r="E989" t="str">
            <v/>
          </cell>
        </row>
        <row r="990">
          <cell r="A990">
            <v>989</v>
          </cell>
          <cell r="E990" t="str">
            <v/>
          </cell>
        </row>
        <row r="991">
          <cell r="A991">
            <v>990</v>
          </cell>
          <cell r="E991" t="str">
            <v/>
          </cell>
        </row>
        <row r="992">
          <cell r="A992">
            <v>991</v>
          </cell>
          <cell r="E992" t="str">
            <v/>
          </cell>
        </row>
        <row r="993">
          <cell r="A993">
            <v>992</v>
          </cell>
          <cell r="E993" t="str">
            <v/>
          </cell>
        </row>
        <row r="994">
          <cell r="A994">
            <v>993</v>
          </cell>
          <cell r="E994" t="str">
            <v/>
          </cell>
        </row>
        <row r="995">
          <cell r="A995">
            <v>994</v>
          </cell>
          <cell r="E995" t="str">
            <v/>
          </cell>
        </row>
        <row r="996">
          <cell r="A996">
            <v>995</v>
          </cell>
          <cell r="E996" t="str">
            <v/>
          </cell>
        </row>
        <row r="997">
          <cell r="A997">
            <v>996</v>
          </cell>
          <cell r="E997" t="str">
            <v/>
          </cell>
        </row>
        <row r="998">
          <cell r="A998">
            <v>997</v>
          </cell>
          <cell r="E998" t="str">
            <v/>
          </cell>
        </row>
        <row r="999">
          <cell r="A999">
            <v>998</v>
          </cell>
          <cell r="E999" t="str">
            <v/>
          </cell>
        </row>
        <row r="1000">
          <cell r="A1000">
            <v>999</v>
          </cell>
          <cell r="E1000" t="str">
            <v/>
          </cell>
        </row>
        <row r="1001">
          <cell r="A1001">
            <v>1000</v>
          </cell>
          <cell r="E1001" t="str">
            <v/>
          </cell>
        </row>
        <row r="1002">
          <cell r="A1002" t="str">
            <v>PETT.</v>
          </cell>
          <cell r="B1002" t="str">
            <v>COGNOME</v>
          </cell>
          <cell r="C1002" t="str">
            <v>NOME</v>
          </cell>
          <cell r="D1002" t="str">
            <v>n</v>
          </cell>
          <cell r="E1002" t="str">
            <v>SOCIETA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oglio1">
    <tabColor rgb="FF92D050"/>
  </sheetPr>
  <dimension ref="A1:AN365"/>
  <sheetViews>
    <sheetView tabSelected="1" zoomScale="80" zoomScaleNormal="80" zoomScalePageLayoutView="80" workbookViewId="0">
      <pane xSplit="12" ySplit="4" topLeftCell="M5" activePane="bottomRight" state="frozen"/>
      <selection pane="topRight" activeCell="M1" sqref="M1"/>
      <selection pane="bottomLeft" activeCell="A5" sqref="A5"/>
      <selection pane="bottomRight" activeCell="AB12" sqref="AB12"/>
    </sheetView>
  </sheetViews>
  <sheetFormatPr defaultColWidth="8.5703125" defaultRowHeight="21" x14ac:dyDescent="0.25"/>
  <cols>
    <col min="1" max="1" width="5.140625" style="143" customWidth="1"/>
    <col min="2" max="2" width="2.28515625" style="3" customWidth="1"/>
    <col min="3" max="3" width="17.28515625" style="53" customWidth="1"/>
    <col min="4" max="4" width="23" style="53" customWidth="1"/>
    <col min="5" max="5" width="30.140625" customWidth="1"/>
    <col min="6" max="6" width="5.5703125" style="3" customWidth="1"/>
    <col min="7" max="7" width="3.85546875" style="3" customWidth="1"/>
    <col min="8" max="8" width="7.140625" style="24" customWidth="1"/>
    <col min="9" max="9" width="5.7109375" style="211" customWidth="1"/>
    <col min="10" max="10" width="0.7109375" style="3" customWidth="1"/>
    <col min="11" max="11" width="5" style="9" customWidth="1"/>
    <col min="12" max="12" width="5.42578125" style="17" customWidth="1"/>
    <col min="13" max="13" width="4.28515625" style="50" customWidth="1"/>
    <col min="14" max="14" width="4.28515625" style="64" customWidth="1"/>
    <col min="15" max="15" width="4.28515625" style="81" customWidth="1"/>
    <col min="16" max="18" width="4.28515625" style="50" customWidth="1"/>
    <col min="19" max="19" width="5.7109375" style="50" customWidth="1"/>
    <col min="20" max="20" width="4.28515625" style="50" customWidth="1"/>
    <col min="21" max="21" width="10.85546875" style="213" customWidth="1"/>
    <col min="22" max="22" width="2.28515625" style="2" customWidth="1"/>
    <col min="23" max="23" width="2.28515625" hidden="1" customWidth="1"/>
    <col min="24" max="24" width="4.140625" style="37" customWidth="1"/>
    <col min="25" max="25" width="1.85546875" customWidth="1"/>
    <col min="26" max="26" width="13.7109375" style="57" customWidth="1"/>
    <col min="27" max="27" width="12.85546875" customWidth="1"/>
    <col min="28" max="28" width="28.5703125" customWidth="1"/>
    <col min="29" max="29" width="5.5703125" customWidth="1"/>
    <col min="30" max="30" width="4.140625" customWidth="1"/>
    <col min="31" max="31" width="7.7109375" customWidth="1"/>
    <col min="32" max="32" width="3.85546875" customWidth="1"/>
    <col min="33" max="33" width="8.5703125" hidden="1" customWidth="1"/>
    <col min="34" max="34" width="6.7109375" customWidth="1"/>
    <col min="35" max="35" width="6" style="1" customWidth="1"/>
    <col min="36" max="39" width="5.28515625" style="48" customWidth="1"/>
  </cols>
  <sheetData>
    <row r="1" spans="1:40" ht="30.75" customHeight="1" x14ac:dyDescent="0.25">
      <c r="A1" s="325" t="s">
        <v>757</v>
      </c>
      <c r="B1" s="326"/>
      <c r="C1" s="326"/>
      <c r="D1" s="326"/>
      <c r="E1" s="326"/>
      <c r="F1" s="326"/>
      <c r="G1" s="326"/>
      <c r="H1" s="327"/>
      <c r="I1" s="326"/>
      <c r="J1" s="326"/>
      <c r="K1" s="326"/>
      <c r="L1" s="326"/>
      <c r="M1" s="328"/>
      <c r="N1" s="326"/>
      <c r="O1" s="326"/>
      <c r="P1" s="326"/>
      <c r="Q1" s="326"/>
      <c r="R1" s="326"/>
      <c r="S1" s="326"/>
      <c r="T1" s="326"/>
      <c r="U1" s="154"/>
      <c r="V1" s="326"/>
      <c r="W1" s="326"/>
      <c r="X1" s="326"/>
      <c r="Y1" s="326"/>
      <c r="Z1" s="326"/>
      <c r="AA1" s="326"/>
      <c r="AB1" s="326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</row>
    <row r="2" spans="1:40" ht="15.75" customHeight="1" x14ac:dyDescent="0.25">
      <c r="A2" s="152"/>
      <c r="B2" s="152"/>
      <c r="C2" s="152"/>
      <c r="D2" s="152"/>
      <c r="E2" s="152"/>
      <c r="F2" s="152"/>
      <c r="G2" s="152"/>
      <c r="H2" s="214"/>
      <c r="I2" s="207"/>
      <c r="J2" s="152"/>
      <c r="K2" s="152"/>
      <c r="L2" s="152"/>
      <c r="M2" s="166"/>
      <c r="N2" s="152"/>
      <c r="O2" s="152"/>
      <c r="P2" s="152"/>
      <c r="Q2" s="152"/>
      <c r="R2" s="152"/>
      <c r="S2" s="152"/>
      <c r="T2" s="152"/>
      <c r="U2" s="151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</row>
    <row r="3" spans="1:40" ht="21" customHeight="1" x14ac:dyDescent="0.35">
      <c r="A3" s="410" t="s">
        <v>294</v>
      </c>
      <c r="B3" s="411"/>
      <c r="C3" s="412"/>
      <c r="D3" s="412"/>
      <c r="E3" s="411"/>
      <c r="F3" s="41"/>
      <c r="G3" s="41"/>
      <c r="H3" s="274"/>
      <c r="I3" s="208"/>
      <c r="J3" s="41"/>
      <c r="K3" s="149">
        <v>1</v>
      </c>
      <c r="L3" s="149">
        <v>2</v>
      </c>
      <c r="M3" s="149">
        <v>3</v>
      </c>
      <c r="N3" s="149">
        <v>4</v>
      </c>
      <c r="O3" s="149">
        <v>5</v>
      </c>
      <c r="P3" s="149">
        <v>6</v>
      </c>
      <c r="Q3" s="149">
        <v>7</v>
      </c>
      <c r="R3" s="149">
        <v>8</v>
      </c>
      <c r="S3" s="149">
        <v>9</v>
      </c>
      <c r="T3" s="149">
        <v>10</v>
      </c>
      <c r="U3" s="156"/>
      <c r="V3" s="157"/>
      <c r="W3" s="157"/>
      <c r="X3" s="158"/>
      <c r="Y3" s="159"/>
      <c r="Z3" s="160"/>
      <c r="AA3" s="159"/>
      <c r="AB3" s="159"/>
      <c r="AC3" s="159"/>
      <c r="AD3" s="159"/>
      <c r="AE3" s="159"/>
      <c r="AF3" s="159"/>
      <c r="AG3" s="159"/>
      <c r="AH3" s="159"/>
    </row>
    <row r="4" spans="1:40" ht="133.5" customHeight="1" x14ac:dyDescent="0.3">
      <c r="A4" s="142"/>
      <c r="B4" s="12"/>
      <c r="C4" s="58" t="s">
        <v>215</v>
      </c>
      <c r="D4" s="58" t="s">
        <v>216</v>
      </c>
      <c r="E4" s="59" t="s">
        <v>217</v>
      </c>
      <c r="F4" s="60" t="s">
        <v>379</v>
      </c>
      <c r="G4" s="60" t="s">
        <v>218</v>
      </c>
      <c r="H4" s="107" t="s">
        <v>670</v>
      </c>
      <c r="I4" s="209" t="s">
        <v>381</v>
      </c>
      <c r="J4" s="12"/>
      <c r="K4" s="259" t="s">
        <v>295</v>
      </c>
      <c r="L4" s="260" t="s">
        <v>296</v>
      </c>
      <c r="M4" s="260" t="s">
        <v>385</v>
      </c>
      <c r="N4" s="260" t="s">
        <v>403</v>
      </c>
      <c r="O4" s="260" t="s">
        <v>431</v>
      </c>
      <c r="P4" s="259" t="s">
        <v>432</v>
      </c>
      <c r="Q4" s="260" t="s">
        <v>655</v>
      </c>
      <c r="R4" s="260" t="s">
        <v>702</v>
      </c>
      <c r="S4" s="260" t="s">
        <v>755</v>
      </c>
      <c r="T4" s="260"/>
      <c r="U4" s="212" t="s">
        <v>315</v>
      </c>
      <c r="W4" s="34"/>
    </row>
    <row r="5" spans="1:40" x14ac:dyDescent="0.3">
      <c r="A5" s="144">
        <f>A4+1</f>
        <v>1</v>
      </c>
      <c r="C5" s="418" t="s">
        <v>8</v>
      </c>
      <c r="D5" s="418" t="s">
        <v>110</v>
      </c>
      <c r="E5" t="s">
        <v>189</v>
      </c>
      <c r="F5" s="3">
        <v>1976</v>
      </c>
      <c r="G5" s="3" t="s">
        <v>182</v>
      </c>
      <c r="H5" s="35" t="s">
        <v>292</v>
      </c>
      <c r="I5" s="210" t="s">
        <v>180</v>
      </c>
      <c r="K5" s="298">
        <v>97</v>
      </c>
      <c r="L5" s="298">
        <v>88</v>
      </c>
      <c r="M5" s="298">
        <v>87</v>
      </c>
      <c r="N5" s="298">
        <v>83</v>
      </c>
      <c r="O5" s="298">
        <v>95</v>
      </c>
      <c r="P5" s="204">
        <v>91</v>
      </c>
      <c r="Q5" s="204">
        <v>81</v>
      </c>
      <c r="R5" s="204">
        <v>72</v>
      </c>
      <c r="S5" s="413">
        <v>141</v>
      </c>
      <c r="T5" s="300"/>
      <c r="U5" s="215">
        <f>K5+L5+M5+N5+O5+P5+Q5+R5+S5</f>
        <v>835</v>
      </c>
    </row>
    <row r="6" spans="1:40" x14ac:dyDescent="0.25">
      <c r="A6" s="144">
        <f>A5+1</f>
        <v>2</v>
      </c>
      <c r="B6" s="71"/>
      <c r="C6" s="301" t="s">
        <v>62</v>
      </c>
      <c r="D6" s="301" t="s">
        <v>63</v>
      </c>
      <c r="E6" s="23" t="s">
        <v>246</v>
      </c>
      <c r="F6" s="71">
        <v>1975</v>
      </c>
      <c r="G6" s="71" t="s">
        <v>182</v>
      </c>
      <c r="H6" s="250" t="s">
        <v>292</v>
      </c>
      <c r="I6" s="210" t="s">
        <v>180</v>
      </c>
      <c r="J6" s="71"/>
      <c r="K6" s="298">
        <v>94</v>
      </c>
      <c r="L6" s="298">
        <v>85</v>
      </c>
      <c r="M6" s="298">
        <v>83</v>
      </c>
      <c r="N6" s="298">
        <v>82</v>
      </c>
      <c r="O6" s="298">
        <v>92</v>
      </c>
      <c r="P6" s="298">
        <v>86</v>
      </c>
      <c r="Q6" s="298">
        <v>79</v>
      </c>
      <c r="R6" s="298">
        <v>71</v>
      </c>
      <c r="S6" s="413">
        <v>138</v>
      </c>
      <c r="T6" s="303"/>
      <c r="U6" s="215">
        <f>K6+L6+M6+N6+O6+P6+Q6+R6+S6</f>
        <v>810</v>
      </c>
      <c r="V6" s="78"/>
      <c r="W6" s="23"/>
      <c r="X6" s="216"/>
      <c r="Y6" s="23"/>
      <c r="Z6" s="217"/>
    </row>
    <row r="7" spans="1:40" x14ac:dyDescent="0.25">
      <c r="A7" s="144">
        <f>A6+1</f>
        <v>3</v>
      </c>
      <c r="B7" s="70"/>
      <c r="C7" s="238" t="s">
        <v>61</v>
      </c>
      <c r="D7" s="238" t="s">
        <v>254</v>
      </c>
      <c r="E7" s="78" t="s">
        <v>246</v>
      </c>
      <c r="F7" s="70">
        <v>1973</v>
      </c>
      <c r="G7" s="70" t="s">
        <v>182</v>
      </c>
      <c r="H7" s="250" t="s">
        <v>292</v>
      </c>
      <c r="I7" s="210" t="s">
        <v>180</v>
      </c>
      <c r="J7" s="71"/>
      <c r="K7" s="298">
        <v>92</v>
      </c>
      <c r="L7" s="298">
        <v>81</v>
      </c>
      <c r="M7" s="298">
        <v>79</v>
      </c>
      <c r="N7" s="298">
        <v>80</v>
      </c>
      <c r="O7" s="298">
        <v>87</v>
      </c>
      <c r="P7" s="298">
        <v>80</v>
      </c>
      <c r="Q7" s="298">
        <v>75</v>
      </c>
      <c r="R7" s="298">
        <v>68</v>
      </c>
      <c r="S7" s="298">
        <v>135</v>
      </c>
      <c r="T7" s="298"/>
      <c r="U7" s="215">
        <f>K7+L7+M7+N7+O7+P7+Q7+R7+S7</f>
        <v>777</v>
      </c>
      <c r="V7" s="78"/>
      <c r="W7" s="218"/>
      <c r="X7" s="216"/>
      <c r="Y7" s="23"/>
      <c r="Z7" s="217"/>
    </row>
    <row r="8" spans="1:40" x14ac:dyDescent="0.25">
      <c r="A8" s="144">
        <f>A7+1</f>
        <v>4</v>
      </c>
      <c r="B8" s="70"/>
      <c r="C8" s="238" t="s">
        <v>138</v>
      </c>
      <c r="D8" s="238" t="s">
        <v>240</v>
      </c>
      <c r="E8" s="78" t="s">
        <v>139</v>
      </c>
      <c r="F8" s="70">
        <v>1984</v>
      </c>
      <c r="G8" s="70" t="s">
        <v>182</v>
      </c>
      <c r="H8" s="251" t="s">
        <v>291</v>
      </c>
      <c r="I8" s="210" t="s">
        <v>180</v>
      </c>
      <c r="J8" s="71"/>
      <c r="K8" s="298">
        <v>85</v>
      </c>
      <c r="L8" s="298">
        <v>78</v>
      </c>
      <c r="M8" s="298">
        <v>73</v>
      </c>
      <c r="N8" s="298">
        <v>72</v>
      </c>
      <c r="O8" s="298">
        <v>83</v>
      </c>
      <c r="P8" s="298">
        <v>66</v>
      </c>
      <c r="Q8" s="298">
        <v>71</v>
      </c>
      <c r="R8" s="298">
        <v>65</v>
      </c>
      <c r="S8" s="413">
        <v>119</v>
      </c>
      <c r="T8" s="303"/>
      <c r="U8" s="215">
        <f>K8+L8+M8+N8+O8+P8+Q8+R8+S8</f>
        <v>712</v>
      </c>
      <c r="V8" s="78"/>
      <c r="W8" s="218"/>
      <c r="X8" s="216"/>
      <c r="Y8" s="23"/>
      <c r="Z8" s="217"/>
    </row>
    <row r="9" spans="1:40" x14ac:dyDescent="0.25">
      <c r="A9" s="144">
        <f>A8+1</f>
        <v>5</v>
      </c>
      <c r="B9" s="75"/>
      <c r="C9" s="238" t="s">
        <v>324</v>
      </c>
      <c r="D9" s="238" t="s">
        <v>175</v>
      </c>
      <c r="E9" s="73" t="s">
        <v>230</v>
      </c>
      <c r="F9" s="19">
        <v>1971</v>
      </c>
      <c r="G9" s="19" t="s">
        <v>179</v>
      </c>
      <c r="H9" s="250"/>
      <c r="I9" s="210" t="s">
        <v>180</v>
      </c>
      <c r="J9" s="74"/>
      <c r="K9" s="298"/>
      <c r="L9" s="298">
        <v>83</v>
      </c>
      <c r="M9" s="298">
        <v>78</v>
      </c>
      <c r="N9" s="298">
        <v>79</v>
      </c>
      <c r="O9" s="298">
        <v>89</v>
      </c>
      <c r="P9" s="298">
        <v>83</v>
      </c>
      <c r="Q9" s="298">
        <v>76</v>
      </c>
      <c r="R9" s="298">
        <v>69</v>
      </c>
      <c r="S9" s="413">
        <v>133</v>
      </c>
      <c r="T9" s="303"/>
      <c r="U9" s="215">
        <f>K9+L9+M9+N9+O9+P9+Q9+R9+S9</f>
        <v>690</v>
      </c>
      <c r="V9" s="78"/>
      <c r="W9" s="218"/>
      <c r="X9" s="216"/>
      <c r="Y9" s="23"/>
      <c r="Z9" s="217"/>
    </row>
    <row r="10" spans="1:40" x14ac:dyDescent="0.25">
      <c r="A10" s="144">
        <f>A9+1</f>
        <v>6</v>
      </c>
      <c r="B10" s="75"/>
      <c r="C10" s="238" t="s">
        <v>326</v>
      </c>
      <c r="D10" s="238" t="s">
        <v>327</v>
      </c>
      <c r="E10" s="73" t="s">
        <v>328</v>
      </c>
      <c r="F10" s="19">
        <v>1967</v>
      </c>
      <c r="G10" s="19" t="s">
        <v>182</v>
      </c>
      <c r="H10" s="250" t="s">
        <v>292</v>
      </c>
      <c r="I10" s="210" t="s">
        <v>180</v>
      </c>
      <c r="J10" s="74"/>
      <c r="K10" s="298"/>
      <c r="L10" s="298">
        <v>80</v>
      </c>
      <c r="M10" s="298">
        <v>77</v>
      </c>
      <c r="N10" s="298">
        <v>71</v>
      </c>
      <c r="O10" s="298">
        <v>82</v>
      </c>
      <c r="P10" s="298">
        <v>78</v>
      </c>
      <c r="Q10" s="298">
        <v>73</v>
      </c>
      <c r="R10" s="298">
        <v>66</v>
      </c>
      <c r="S10" s="413">
        <v>130</v>
      </c>
      <c r="T10" s="303"/>
      <c r="U10" s="215">
        <f>K10+L10+M10+N10+O10+P10+Q10+R10+S10</f>
        <v>657</v>
      </c>
      <c r="V10" s="78"/>
      <c r="W10" s="23"/>
      <c r="X10" s="216"/>
      <c r="Y10" s="23"/>
      <c r="Z10" s="217"/>
    </row>
    <row r="11" spans="1:40" x14ac:dyDescent="0.25">
      <c r="A11" s="144">
        <f>A10+1</f>
        <v>7</v>
      </c>
      <c r="B11" s="71"/>
      <c r="C11" s="301" t="s">
        <v>39</v>
      </c>
      <c r="D11" s="301" t="s">
        <v>40</v>
      </c>
      <c r="E11" s="23" t="s">
        <v>41</v>
      </c>
      <c r="F11" s="71">
        <v>1977</v>
      </c>
      <c r="G11" s="71" t="s">
        <v>182</v>
      </c>
      <c r="H11" s="251" t="s">
        <v>291</v>
      </c>
      <c r="I11" s="210" t="s">
        <v>180</v>
      </c>
      <c r="J11" s="71"/>
      <c r="K11" s="298">
        <v>90</v>
      </c>
      <c r="L11" s="298">
        <v>75</v>
      </c>
      <c r="M11" s="298">
        <v>74</v>
      </c>
      <c r="N11" s="298">
        <v>68</v>
      </c>
      <c r="O11" s="298">
        <v>69</v>
      </c>
      <c r="P11" s="298">
        <v>76</v>
      </c>
      <c r="Q11" s="298">
        <v>70</v>
      </c>
      <c r="R11" s="298"/>
      <c r="S11" s="413">
        <v>122</v>
      </c>
      <c r="T11" s="303"/>
      <c r="U11" s="215">
        <f>K11+L11+M11+N11+O11+P11+Q11+R11+S11</f>
        <v>644</v>
      </c>
      <c r="V11" s="78"/>
      <c r="W11" s="218"/>
      <c r="X11" s="216"/>
      <c r="Y11" s="23"/>
      <c r="Z11" s="217"/>
    </row>
    <row r="12" spans="1:40" x14ac:dyDescent="0.25">
      <c r="A12" s="144">
        <f>A11+1</f>
        <v>8</v>
      </c>
      <c r="B12" s="70"/>
      <c r="C12" s="238" t="s">
        <v>154</v>
      </c>
      <c r="D12" s="238" t="s">
        <v>208</v>
      </c>
      <c r="E12" s="78" t="s">
        <v>153</v>
      </c>
      <c r="F12" s="70">
        <v>1965</v>
      </c>
      <c r="G12" s="70" t="s">
        <v>182</v>
      </c>
      <c r="H12" s="250" t="s">
        <v>289</v>
      </c>
      <c r="I12" s="210" t="s">
        <v>180</v>
      </c>
      <c r="J12" s="71"/>
      <c r="K12" s="298">
        <v>87</v>
      </c>
      <c r="L12" s="298">
        <v>71</v>
      </c>
      <c r="M12" s="299">
        <v>70</v>
      </c>
      <c r="N12" s="299">
        <v>66</v>
      </c>
      <c r="O12" s="298">
        <v>75</v>
      </c>
      <c r="P12" s="298">
        <v>29</v>
      </c>
      <c r="Q12" s="298">
        <v>65</v>
      </c>
      <c r="R12" s="298">
        <v>60</v>
      </c>
      <c r="S12" s="413">
        <v>121</v>
      </c>
      <c r="T12" s="303"/>
      <c r="U12" s="215">
        <f>K12+L12+M12+N12+O12+P12+Q12+R12+S12</f>
        <v>644</v>
      </c>
      <c r="V12" s="78"/>
      <c r="W12" s="218"/>
      <c r="X12" s="216"/>
      <c r="Y12" s="23"/>
      <c r="Z12" s="217"/>
    </row>
    <row r="13" spans="1:40" x14ac:dyDescent="0.25">
      <c r="A13" s="144">
        <f>A12+1</f>
        <v>9</v>
      </c>
      <c r="B13" s="71"/>
      <c r="C13" s="301" t="s">
        <v>55</v>
      </c>
      <c r="D13" s="301" t="s">
        <v>56</v>
      </c>
      <c r="E13" s="23" t="s">
        <v>230</v>
      </c>
      <c r="F13" s="71">
        <v>1960</v>
      </c>
      <c r="G13" s="71" t="s">
        <v>182</v>
      </c>
      <c r="H13" s="250" t="s">
        <v>289</v>
      </c>
      <c r="I13" s="210" t="s">
        <v>180</v>
      </c>
      <c r="J13" s="71"/>
      <c r="K13" s="298">
        <v>84</v>
      </c>
      <c r="L13" s="298">
        <v>76</v>
      </c>
      <c r="M13" s="298"/>
      <c r="N13" s="298">
        <v>65</v>
      </c>
      <c r="O13" s="298">
        <v>64</v>
      </c>
      <c r="P13" s="298">
        <v>60</v>
      </c>
      <c r="Q13" s="298">
        <v>55</v>
      </c>
      <c r="R13" s="298">
        <v>57</v>
      </c>
      <c r="S13" s="413">
        <v>103</v>
      </c>
      <c r="T13" s="303"/>
      <c r="U13" s="215">
        <f>K13+L13+M13+N13+O13+P13+Q13+R13+S13</f>
        <v>564</v>
      </c>
      <c r="V13" s="78"/>
      <c r="W13" s="23"/>
      <c r="X13" s="216"/>
      <c r="Y13" s="23"/>
      <c r="Z13" s="217"/>
    </row>
    <row r="14" spans="1:40" x14ac:dyDescent="0.25">
      <c r="A14" s="144">
        <f>A13+1</f>
        <v>10</v>
      </c>
      <c r="B14" s="71"/>
      <c r="C14" s="301" t="s">
        <v>46</v>
      </c>
      <c r="D14" s="301" t="s">
        <v>202</v>
      </c>
      <c r="E14" s="23" t="s">
        <v>214</v>
      </c>
      <c r="F14" s="71">
        <v>1972</v>
      </c>
      <c r="G14" s="71" t="s">
        <v>182</v>
      </c>
      <c r="H14" s="250" t="s">
        <v>292</v>
      </c>
      <c r="I14" s="210" t="s">
        <v>180</v>
      </c>
      <c r="J14" s="71"/>
      <c r="K14" s="298">
        <v>45</v>
      </c>
      <c r="L14" s="298">
        <v>79</v>
      </c>
      <c r="M14" s="298">
        <v>76</v>
      </c>
      <c r="N14" s="298">
        <v>75</v>
      </c>
      <c r="O14" s="298">
        <v>80</v>
      </c>
      <c r="P14" s="298"/>
      <c r="Q14" s="298">
        <v>72</v>
      </c>
      <c r="R14" s="298">
        <v>67</v>
      </c>
      <c r="S14" s="298"/>
      <c r="T14" s="298"/>
      <c r="U14" s="215">
        <f>K14+L14+M14+N14+O14+P14+Q14+R14+S14</f>
        <v>494</v>
      </c>
      <c r="V14" s="78"/>
      <c r="W14" s="23"/>
      <c r="X14" s="216"/>
      <c r="Y14" s="23"/>
      <c r="Z14" s="217"/>
    </row>
    <row r="15" spans="1:40" x14ac:dyDescent="0.25">
      <c r="A15" s="144">
        <f>A14+1</f>
        <v>11</v>
      </c>
      <c r="B15" s="76"/>
      <c r="C15" s="238" t="s">
        <v>120</v>
      </c>
      <c r="D15" s="238" t="s">
        <v>121</v>
      </c>
      <c r="E15" s="219" t="s">
        <v>122</v>
      </c>
      <c r="F15" s="76">
        <v>1987</v>
      </c>
      <c r="G15" s="76" t="s">
        <v>182</v>
      </c>
      <c r="H15" s="251" t="s">
        <v>291</v>
      </c>
      <c r="I15" s="210" t="s">
        <v>180</v>
      </c>
      <c r="J15" s="71"/>
      <c r="K15" s="298">
        <v>47</v>
      </c>
      <c r="L15" s="298">
        <v>61</v>
      </c>
      <c r="M15" s="298">
        <v>65</v>
      </c>
      <c r="N15" s="298">
        <v>64</v>
      </c>
      <c r="O15" s="298">
        <v>55</v>
      </c>
      <c r="P15" s="298">
        <v>67</v>
      </c>
      <c r="Q15" s="298">
        <v>60</v>
      </c>
      <c r="R15" s="298">
        <v>61</v>
      </c>
      <c r="S15" s="298"/>
      <c r="T15" s="303"/>
      <c r="U15" s="215">
        <f>K15+L15+M15+N15+O15+P15+Q15+R15+S15</f>
        <v>480</v>
      </c>
      <c r="V15" s="78"/>
      <c r="W15" s="23"/>
      <c r="X15" s="216"/>
      <c r="Y15" s="23"/>
      <c r="Z15" s="217"/>
    </row>
    <row r="16" spans="1:40" x14ac:dyDescent="0.25">
      <c r="A16" s="144">
        <f>A15+1</f>
        <v>12</v>
      </c>
      <c r="B16" s="70"/>
      <c r="C16" s="238" t="s">
        <v>100</v>
      </c>
      <c r="D16" s="238" t="s">
        <v>231</v>
      </c>
      <c r="E16" s="78" t="s">
        <v>227</v>
      </c>
      <c r="F16" s="70">
        <v>1980</v>
      </c>
      <c r="G16" s="70" t="s">
        <v>182</v>
      </c>
      <c r="H16" s="251" t="s">
        <v>291</v>
      </c>
      <c r="I16" s="210" t="s">
        <v>180</v>
      </c>
      <c r="J16" s="71"/>
      <c r="K16" s="298">
        <v>79</v>
      </c>
      <c r="L16" s="298">
        <v>63</v>
      </c>
      <c r="M16" s="299">
        <v>61</v>
      </c>
      <c r="N16" s="299"/>
      <c r="O16" s="299"/>
      <c r="P16" s="298">
        <v>55</v>
      </c>
      <c r="Q16" s="298">
        <v>57</v>
      </c>
      <c r="R16" s="298">
        <v>54</v>
      </c>
      <c r="S16" s="413">
        <v>110</v>
      </c>
      <c r="T16" s="303"/>
      <c r="U16" s="215">
        <f>K16+L16+M16+N16+O16+P16+Q16+R16+S16</f>
        <v>479</v>
      </c>
      <c r="V16" s="78"/>
      <c r="W16" s="23"/>
      <c r="X16" s="216"/>
      <c r="Y16" s="23"/>
      <c r="Z16" s="217"/>
    </row>
    <row r="17" spans="1:26" ht="18" customHeight="1" x14ac:dyDescent="0.25">
      <c r="A17" s="144">
        <f>A16+1</f>
        <v>13</v>
      </c>
      <c r="B17" s="76"/>
      <c r="C17" s="238" t="s">
        <v>89</v>
      </c>
      <c r="D17" s="238" t="s">
        <v>221</v>
      </c>
      <c r="E17" s="219" t="s">
        <v>230</v>
      </c>
      <c r="F17" s="76">
        <v>1975</v>
      </c>
      <c r="G17" s="76" t="s">
        <v>182</v>
      </c>
      <c r="H17" s="250" t="s">
        <v>292</v>
      </c>
      <c r="I17" s="210" t="s">
        <v>180</v>
      </c>
      <c r="J17" s="71"/>
      <c r="K17" s="298">
        <v>91</v>
      </c>
      <c r="L17" s="298"/>
      <c r="M17" s="298"/>
      <c r="N17" s="298">
        <v>76</v>
      </c>
      <c r="O17" s="298">
        <v>88</v>
      </c>
      <c r="P17" s="298">
        <v>79</v>
      </c>
      <c r="Q17" s="298">
        <v>68</v>
      </c>
      <c r="R17" s="298">
        <v>63</v>
      </c>
      <c r="S17" s="298"/>
      <c r="T17" s="303"/>
      <c r="U17" s="215">
        <f>K17+L17+M17+N17+O17+P17+Q17+R17+S17</f>
        <v>465</v>
      </c>
      <c r="V17" s="78"/>
      <c r="W17" s="23"/>
      <c r="X17" s="216"/>
      <c r="Y17" s="23"/>
      <c r="Z17" s="217"/>
    </row>
    <row r="18" spans="1:26" x14ac:dyDescent="0.25">
      <c r="A18" s="144">
        <f>A17+1</f>
        <v>14</v>
      </c>
      <c r="B18" s="71"/>
      <c r="C18" s="301" t="s">
        <v>12</v>
      </c>
      <c r="D18" s="301" t="s">
        <v>200</v>
      </c>
      <c r="E18" s="23" t="s">
        <v>227</v>
      </c>
      <c r="F18" s="71">
        <v>1995</v>
      </c>
      <c r="G18" s="71" t="s">
        <v>182</v>
      </c>
      <c r="H18" s="251" t="s">
        <v>291</v>
      </c>
      <c r="I18" s="210" t="s">
        <v>180</v>
      </c>
      <c r="J18" s="71"/>
      <c r="K18" s="298">
        <v>95</v>
      </c>
      <c r="L18" s="298"/>
      <c r="M18" s="298">
        <v>81</v>
      </c>
      <c r="N18" s="298"/>
      <c r="O18" s="298">
        <v>94</v>
      </c>
      <c r="P18" s="298">
        <v>89</v>
      </c>
      <c r="Q18" s="298">
        <v>83</v>
      </c>
      <c r="R18" s="298"/>
      <c r="S18" s="298"/>
      <c r="T18" s="303"/>
      <c r="U18" s="215">
        <f>K18+L18+M18+N18+O18+P18+Q18+R18+S18</f>
        <v>442</v>
      </c>
      <c r="V18" s="78"/>
      <c r="W18" s="23"/>
      <c r="X18" s="216"/>
      <c r="Y18" s="23"/>
      <c r="Z18" s="217"/>
    </row>
    <row r="19" spans="1:26" x14ac:dyDescent="0.25">
      <c r="A19" s="144">
        <f>A18+1</f>
        <v>15</v>
      </c>
      <c r="B19" s="70"/>
      <c r="C19" s="238" t="s">
        <v>250</v>
      </c>
      <c r="D19" s="238" t="s">
        <v>254</v>
      </c>
      <c r="E19" s="78" t="s">
        <v>230</v>
      </c>
      <c r="F19" s="70">
        <v>1970</v>
      </c>
      <c r="G19" s="70" t="s">
        <v>182</v>
      </c>
      <c r="H19" s="250" t="s">
        <v>292</v>
      </c>
      <c r="I19" s="210" t="s">
        <v>180</v>
      </c>
      <c r="J19" s="71"/>
      <c r="K19" s="298">
        <v>63</v>
      </c>
      <c r="L19" s="298">
        <v>47</v>
      </c>
      <c r="M19" s="298">
        <v>56</v>
      </c>
      <c r="N19" s="298">
        <v>57</v>
      </c>
      <c r="O19" s="298"/>
      <c r="P19" s="298">
        <v>49</v>
      </c>
      <c r="Q19" s="298"/>
      <c r="R19" s="298">
        <v>58</v>
      </c>
      <c r="S19" s="298">
        <v>112</v>
      </c>
      <c r="T19" s="298"/>
      <c r="U19" s="215">
        <f>K19+L19+M19+N19+O19+P19+Q19+R19+S19</f>
        <v>442</v>
      </c>
      <c r="V19" s="78"/>
      <c r="W19" s="218"/>
      <c r="X19" s="216"/>
      <c r="Y19" s="23"/>
      <c r="Z19" s="217"/>
    </row>
    <row r="20" spans="1:26" x14ac:dyDescent="0.25">
      <c r="A20" s="144">
        <f>A19+1</f>
        <v>16</v>
      </c>
      <c r="B20" s="70"/>
      <c r="C20" s="238" t="s">
        <v>250</v>
      </c>
      <c r="D20" s="238" t="s">
        <v>251</v>
      </c>
      <c r="E20" s="78" t="s">
        <v>198</v>
      </c>
      <c r="F20" s="70">
        <v>1973</v>
      </c>
      <c r="G20" s="70" t="s">
        <v>182</v>
      </c>
      <c r="H20" s="250" t="s">
        <v>292</v>
      </c>
      <c r="I20" s="210" t="s">
        <v>180</v>
      </c>
      <c r="J20" s="71"/>
      <c r="K20" s="298">
        <v>64</v>
      </c>
      <c r="L20" s="298">
        <v>17</v>
      </c>
      <c r="M20" s="298">
        <v>59</v>
      </c>
      <c r="N20" s="298">
        <v>61</v>
      </c>
      <c r="O20" s="298">
        <v>68</v>
      </c>
      <c r="P20" s="298"/>
      <c r="Q20" s="298"/>
      <c r="R20" s="298">
        <v>55</v>
      </c>
      <c r="S20" s="298">
        <v>109</v>
      </c>
      <c r="T20" s="298"/>
      <c r="U20" s="215">
        <f>K20+L20+M20+N20+O20+P20+Q20+R20+S20</f>
        <v>433</v>
      </c>
      <c r="V20" s="78"/>
      <c r="W20" s="23"/>
      <c r="X20" s="216"/>
      <c r="Y20" s="23"/>
      <c r="Z20" s="217"/>
    </row>
    <row r="21" spans="1:26" x14ac:dyDescent="0.25">
      <c r="A21" s="144">
        <f>A20+1</f>
        <v>17</v>
      </c>
      <c r="B21" s="71"/>
      <c r="C21" s="301" t="s">
        <v>15</v>
      </c>
      <c r="D21" s="301" t="s">
        <v>238</v>
      </c>
      <c r="E21" s="23" t="s">
        <v>16</v>
      </c>
      <c r="F21" s="71">
        <v>1965</v>
      </c>
      <c r="G21" s="71" t="s">
        <v>182</v>
      </c>
      <c r="H21" s="250" t="s">
        <v>289</v>
      </c>
      <c r="I21" s="210" t="s">
        <v>180</v>
      </c>
      <c r="J21" s="71"/>
      <c r="K21" s="298">
        <v>74</v>
      </c>
      <c r="L21" s="298">
        <v>15</v>
      </c>
      <c r="M21" s="298"/>
      <c r="N21" s="298">
        <v>56</v>
      </c>
      <c r="O21" s="298">
        <v>56</v>
      </c>
      <c r="P21" s="298">
        <v>72</v>
      </c>
      <c r="Q21" s="298"/>
      <c r="R21" s="298">
        <v>52</v>
      </c>
      <c r="S21" s="413">
        <v>107</v>
      </c>
      <c r="T21" s="396"/>
      <c r="U21" s="215">
        <f>K21+L21+M21+N21+O21+P21+Q21+R21+S21</f>
        <v>432</v>
      </c>
      <c r="V21" s="78"/>
      <c r="W21" s="23"/>
      <c r="X21" s="216"/>
      <c r="Y21" s="23"/>
      <c r="Z21" s="217"/>
    </row>
    <row r="22" spans="1:26" x14ac:dyDescent="0.25">
      <c r="A22" s="144">
        <f>A21+1</f>
        <v>18</v>
      </c>
      <c r="B22" s="75"/>
      <c r="C22" s="238" t="s">
        <v>329</v>
      </c>
      <c r="D22" s="238" t="s">
        <v>97</v>
      </c>
      <c r="E22" s="220" t="s">
        <v>246</v>
      </c>
      <c r="F22" s="19">
        <v>1963</v>
      </c>
      <c r="G22" s="19" t="s">
        <v>182</v>
      </c>
      <c r="H22" s="250" t="s">
        <v>289</v>
      </c>
      <c r="I22" s="210" t="s">
        <v>180</v>
      </c>
      <c r="J22" s="74"/>
      <c r="K22" s="298"/>
      <c r="L22" s="298">
        <v>77</v>
      </c>
      <c r="M22" s="298">
        <v>72</v>
      </c>
      <c r="N22" s="298">
        <v>70</v>
      </c>
      <c r="O22" s="298"/>
      <c r="P22" s="298">
        <v>77</v>
      </c>
      <c r="Q22" s="298">
        <v>66</v>
      </c>
      <c r="R22" s="298">
        <v>62</v>
      </c>
      <c r="S22" s="298"/>
      <c r="T22" s="303"/>
      <c r="U22" s="215">
        <f>K22+L22+M22+N22+O22+P22+Q22+R22+S22</f>
        <v>424</v>
      </c>
      <c r="V22" s="78"/>
      <c r="W22" s="23"/>
      <c r="X22" s="216"/>
      <c r="Y22" s="23"/>
      <c r="Z22" s="217"/>
    </row>
    <row r="23" spans="1:26" x14ac:dyDescent="0.25">
      <c r="A23" s="144">
        <f>A22+1</f>
        <v>19</v>
      </c>
      <c r="B23" s="70"/>
      <c r="C23" s="238" t="s">
        <v>146</v>
      </c>
      <c r="D23" s="238" t="s">
        <v>254</v>
      </c>
      <c r="E23" s="78" t="s">
        <v>668</v>
      </c>
      <c r="F23" s="70">
        <v>1964</v>
      </c>
      <c r="G23" s="70" t="s">
        <v>182</v>
      </c>
      <c r="H23" s="250" t="s">
        <v>289</v>
      </c>
      <c r="I23" s="210" t="s">
        <v>180</v>
      </c>
      <c r="J23" s="71"/>
      <c r="K23" s="298">
        <v>52</v>
      </c>
      <c r="L23" s="298"/>
      <c r="M23" s="298">
        <v>51</v>
      </c>
      <c r="N23" s="298">
        <v>44</v>
      </c>
      <c r="O23" s="298">
        <v>42</v>
      </c>
      <c r="P23" s="298">
        <v>58</v>
      </c>
      <c r="Q23" s="298">
        <v>44</v>
      </c>
      <c r="R23" s="298">
        <v>44</v>
      </c>
      <c r="S23" s="413">
        <v>86</v>
      </c>
      <c r="T23" s="303"/>
      <c r="U23" s="215">
        <f>K23+L23+M23+N23+O23+P23+Q23+R23+S23</f>
        <v>421</v>
      </c>
      <c r="V23" s="78"/>
      <c r="W23" s="23"/>
      <c r="X23" s="216"/>
      <c r="Y23" s="23"/>
      <c r="Z23" s="217"/>
    </row>
    <row r="24" spans="1:26" x14ac:dyDescent="0.25">
      <c r="A24" s="144">
        <f>A23+1</f>
        <v>20</v>
      </c>
      <c r="B24" s="70"/>
      <c r="C24" s="238" t="s">
        <v>204</v>
      </c>
      <c r="D24" s="238" t="s">
        <v>205</v>
      </c>
      <c r="E24" s="78" t="s">
        <v>206</v>
      </c>
      <c r="F24" s="70">
        <v>1967</v>
      </c>
      <c r="G24" s="70" t="s">
        <v>182</v>
      </c>
      <c r="H24" s="250" t="s">
        <v>292</v>
      </c>
      <c r="I24" s="210" t="s">
        <v>180</v>
      </c>
      <c r="J24" s="71"/>
      <c r="K24" s="298">
        <v>96</v>
      </c>
      <c r="L24" s="298"/>
      <c r="M24" s="298"/>
      <c r="N24" s="298"/>
      <c r="O24" s="298">
        <v>96</v>
      </c>
      <c r="P24" s="298"/>
      <c r="Q24" s="298">
        <v>80</v>
      </c>
      <c r="R24" s="298"/>
      <c r="S24" s="298">
        <v>139</v>
      </c>
      <c r="T24" s="298"/>
      <c r="U24" s="215">
        <f>K24+L24+M24+N24+O24+P24+Q24+R24+S24</f>
        <v>411</v>
      </c>
      <c r="V24" s="78"/>
      <c r="W24" s="218"/>
      <c r="X24" s="216"/>
      <c r="Y24" s="23"/>
      <c r="Z24" s="217"/>
    </row>
    <row r="25" spans="1:26" x14ac:dyDescent="0.25">
      <c r="A25" s="144">
        <f>A24+1</f>
        <v>21</v>
      </c>
      <c r="B25" s="71"/>
      <c r="C25" s="301" t="s">
        <v>232</v>
      </c>
      <c r="D25" s="301" t="s">
        <v>22</v>
      </c>
      <c r="E25" s="23" t="s">
        <v>189</v>
      </c>
      <c r="F25" s="71">
        <v>1972</v>
      </c>
      <c r="G25" s="71" t="s">
        <v>182</v>
      </c>
      <c r="H25" s="250" t="s">
        <v>292</v>
      </c>
      <c r="I25" s="210" t="s">
        <v>180</v>
      </c>
      <c r="J25" s="71"/>
      <c r="K25" s="298">
        <v>44</v>
      </c>
      <c r="L25" s="298">
        <v>58</v>
      </c>
      <c r="M25" s="298">
        <v>37</v>
      </c>
      <c r="N25" s="298">
        <v>40</v>
      </c>
      <c r="O25" s="298">
        <v>37</v>
      </c>
      <c r="P25" s="298">
        <v>45</v>
      </c>
      <c r="Q25" s="298">
        <v>34</v>
      </c>
      <c r="R25" s="298">
        <v>42</v>
      </c>
      <c r="S25" s="204">
        <v>71</v>
      </c>
      <c r="T25" s="303"/>
      <c r="U25" s="215">
        <f>K25+L25+M25+N25+O25+P25+Q25+R25+S25</f>
        <v>408</v>
      </c>
      <c r="V25" s="78"/>
      <c r="W25" s="23"/>
      <c r="X25" s="216"/>
      <c r="Y25" s="23"/>
      <c r="Z25" s="217"/>
    </row>
    <row r="26" spans="1:26" x14ac:dyDescent="0.25">
      <c r="A26" s="144">
        <f>A25+1</f>
        <v>22</v>
      </c>
      <c r="B26" s="70"/>
      <c r="C26" s="238" t="s">
        <v>133</v>
      </c>
      <c r="D26" s="238" t="s">
        <v>207</v>
      </c>
      <c r="E26" s="78" t="s">
        <v>190</v>
      </c>
      <c r="F26" s="70">
        <v>1962</v>
      </c>
      <c r="G26" s="70" t="s">
        <v>182</v>
      </c>
      <c r="H26" s="250" t="s">
        <v>289</v>
      </c>
      <c r="I26" s="210" t="s">
        <v>180</v>
      </c>
      <c r="J26" s="71"/>
      <c r="K26" s="298">
        <v>48</v>
      </c>
      <c r="L26" s="298">
        <v>65</v>
      </c>
      <c r="M26" s="299">
        <v>40</v>
      </c>
      <c r="N26" s="298">
        <v>37</v>
      </c>
      <c r="O26" s="298">
        <v>35</v>
      </c>
      <c r="P26" s="298">
        <v>47</v>
      </c>
      <c r="Q26" s="298">
        <v>32</v>
      </c>
      <c r="R26" s="298">
        <v>34</v>
      </c>
      <c r="S26" s="204">
        <v>59</v>
      </c>
      <c r="T26" s="303"/>
      <c r="U26" s="215">
        <f>K26+L26+M26+N26+O26+P26+Q26+R26+S26</f>
        <v>397</v>
      </c>
      <c r="V26" s="78"/>
      <c r="W26" s="23"/>
      <c r="X26" s="216"/>
      <c r="Y26" s="23"/>
      <c r="Z26" s="217"/>
    </row>
    <row r="27" spans="1:26" x14ac:dyDescent="0.25">
      <c r="A27" s="144">
        <f>A26+1</f>
        <v>23</v>
      </c>
      <c r="B27" s="70"/>
      <c r="C27" s="238" t="s">
        <v>103</v>
      </c>
      <c r="D27" s="238" t="s">
        <v>104</v>
      </c>
      <c r="E27" s="78" t="s">
        <v>105</v>
      </c>
      <c r="F27" s="70">
        <v>1951</v>
      </c>
      <c r="G27" s="70" t="s">
        <v>182</v>
      </c>
      <c r="H27" s="250" t="s">
        <v>288</v>
      </c>
      <c r="I27" s="210" t="s">
        <v>180</v>
      </c>
      <c r="J27" s="71"/>
      <c r="K27" s="298">
        <v>75</v>
      </c>
      <c r="L27" s="298">
        <v>69</v>
      </c>
      <c r="M27" s="298">
        <v>62</v>
      </c>
      <c r="N27" s="298">
        <v>58</v>
      </c>
      <c r="O27" s="298">
        <v>61</v>
      </c>
      <c r="P27" s="298"/>
      <c r="Q27" s="298">
        <v>47</v>
      </c>
      <c r="R27" s="298"/>
      <c r="S27" s="298"/>
      <c r="T27" s="303"/>
      <c r="U27" s="215">
        <f>K27+L27+M27+N27+O27+P27+Q27+R27+S27</f>
        <v>372</v>
      </c>
      <c r="V27" s="78"/>
      <c r="W27" s="218"/>
      <c r="X27" s="216"/>
      <c r="Y27" s="23"/>
      <c r="Z27" s="217"/>
    </row>
    <row r="28" spans="1:26" x14ac:dyDescent="0.25">
      <c r="A28" s="144">
        <f>A27+1</f>
        <v>24</v>
      </c>
      <c r="B28" s="70"/>
      <c r="C28" s="238" t="s">
        <v>252</v>
      </c>
      <c r="D28" s="238" t="s">
        <v>221</v>
      </c>
      <c r="E28" s="78" t="s">
        <v>230</v>
      </c>
      <c r="F28" s="70">
        <v>1974</v>
      </c>
      <c r="G28" s="70" t="s">
        <v>182</v>
      </c>
      <c r="H28" s="250" t="s">
        <v>292</v>
      </c>
      <c r="I28" s="210" t="s">
        <v>180</v>
      </c>
      <c r="J28" s="71"/>
      <c r="K28" s="298">
        <v>72</v>
      </c>
      <c r="L28" s="298">
        <v>64</v>
      </c>
      <c r="M28" s="298">
        <v>58</v>
      </c>
      <c r="N28" s="298">
        <v>1</v>
      </c>
      <c r="O28" s="298">
        <v>72</v>
      </c>
      <c r="P28" s="298"/>
      <c r="Q28" s="298">
        <v>56</v>
      </c>
      <c r="R28" s="298">
        <v>45</v>
      </c>
      <c r="S28" s="298"/>
      <c r="T28" s="303"/>
      <c r="U28" s="215">
        <f>K28+L28+M28+N28+O28+P28+Q28+R28+S28</f>
        <v>368</v>
      </c>
      <c r="V28" s="78"/>
      <c r="W28" s="23"/>
      <c r="X28" s="216"/>
      <c r="Y28" s="23"/>
      <c r="Z28" s="217"/>
    </row>
    <row r="29" spans="1:26" x14ac:dyDescent="0.25">
      <c r="A29" s="144">
        <f>A28+1</f>
        <v>25</v>
      </c>
      <c r="B29" s="75"/>
      <c r="C29" s="238" t="s">
        <v>331</v>
      </c>
      <c r="D29" s="238" t="s">
        <v>332</v>
      </c>
      <c r="E29" s="73" t="s">
        <v>227</v>
      </c>
      <c r="F29" s="19">
        <v>1959</v>
      </c>
      <c r="G29" s="19" t="s">
        <v>182</v>
      </c>
      <c r="H29" s="250" t="s">
        <v>289</v>
      </c>
      <c r="I29" s="210" t="s">
        <v>180</v>
      </c>
      <c r="J29" s="74"/>
      <c r="K29" s="298"/>
      <c r="L29" s="298">
        <v>67</v>
      </c>
      <c r="M29" s="298">
        <v>46</v>
      </c>
      <c r="N29" s="298">
        <v>38</v>
      </c>
      <c r="O29" s="298">
        <v>43</v>
      </c>
      <c r="P29" s="298"/>
      <c r="Q29" s="298">
        <v>36</v>
      </c>
      <c r="R29" s="413" t="s">
        <v>710</v>
      </c>
      <c r="S29" s="413">
        <v>84</v>
      </c>
      <c r="T29" s="400"/>
      <c r="U29" s="215">
        <f>K29+L29+M29+N29+O29+P29+Q29+R29+S29</f>
        <v>353</v>
      </c>
      <c r="V29" s="78"/>
      <c r="W29" s="23"/>
      <c r="X29" s="216"/>
      <c r="Y29" s="23"/>
      <c r="Z29" s="217"/>
    </row>
    <row r="30" spans="1:26" x14ac:dyDescent="0.25">
      <c r="A30" s="144">
        <f>A29+1</f>
        <v>26</v>
      </c>
      <c r="B30" s="70"/>
      <c r="C30" s="238" t="s">
        <v>92</v>
      </c>
      <c r="D30" s="238" t="s">
        <v>93</v>
      </c>
      <c r="E30" s="78" t="s">
        <v>227</v>
      </c>
      <c r="F30" s="70">
        <v>1984</v>
      </c>
      <c r="G30" s="70"/>
      <c r="H30" s="251"/>
      <c r="I30" s="210" t="s">
        <v>180</v>
      </c>
      <c r="J30" s="71"/>
      <c r="K30" s="298">
        <v>53</v>
      </c>
      <c r="L30" s="298">
        <v>70</v>
      </c>
      <c r="M30" s="299">
        <v>47</v>
      </c>
      <c r="N30" s="298">
        <v>48</v>
      </c>
      <c r="O30" s="298">
        <v>41</v>
      </c>
      <c r="P30" s="299"/>
      <c r="Q30" s="298">
        <v>42</v>
      </c>
      <c r="R30" s="298">
        <v>40</v>
      </c>
      <c r="S30" s="298"/>
      <c r="T30" s="303"/>
      <c r="U30" s="215">
        <f>K30+L30+M30+N30+O30+P30+Q30+R30+S30</f>
        <v>341</v>
      </c>
      <c r="V30" s="78"/>
      <c r="W30" s="23"/>
      <c r="X30" s="216"/>
      <c r="Y30" s="23"/>
      <c r="Z30" s="217"/>
    </row>
    <row r="31" spans="1:26" x14ac:dyDescent="0.25">
      <c r="A31" s="144">
        <f>A30+1</f>
        <v>27</v>
      </c>
      <c r="B31" s="72"/>
      <c r="C31" s="303" t="s">
        <v>409</v>
      </c>
      <c r="D31" s="303" t="s">
        <v>410</v>
      </c>
      <c r="E31" s="23" t="s">
        <v>388</v>
      </c>
      <c r="F31" s="76">
        <v>1964</v>
      </c>
      <c r="G31" s="76" t="s">
        <v>179</v>
      </c>
      <c r="H31" s="251"/>
      <c r="I31" s="210" t="s">
        <v>180</v>
      </c>
      <c r="J31" s="23"/>
      <c r="K31" s="298"/>
      <c r="L31" s="298"/>
      <c r="M31" s="298"/>
      <c r="N31" s="298">
        <v>63</v>
      </c>
      <c r="O31" s="299"/>
      <c r="P31" s="298">
        <v>75</v>
      </c>
      <c r="Q31" s="298">
        <v>67</v>
      </c>
      <c r="R31" s="298"/>
      <c r="S31" s="413">
        <v>131</v>
      </c>
      <c r="T31" s="303"/>
      <c r="U31" s="215">
        <f>K31+L31+M31+N31+O31+P31+Q31+R31+S31</f>
        <v>336</v>
      </c>
      <c r="V31" s="78"/>
      <c r="W31" s="218"/>
      <c r="X31" s="216"/>
      <c r="Y31" s="23"/>
      <c r="Z31" s="217"/>
    </row>
    <row r="32" spans="1:26" x14ac:dyDescent="0.25">
      <c r="A32" s="144">
        <f>A31+1</f>
        <v>28</v>
      </c>
      <c r="B32" s="167"/>
      <c r="C32" s="290" t="s">
        <v>524</v>
      </c>
      <c r="D32" s="290" t="s">
        <v>523</v>
      </c>
      <c r="E32" s="222" t="s">
        <v>454</v>
      </c>
      <c r="F32" s="167" t="s">
        <v>456</v>
      </c>
      <c r="G32" s="167" t="s">
        <v>314</v>
      </c>
      <c r="H32" s="252"/>
      <c r="I32" s="210" t="s">
        <v>180</v>
      </c>
      <c r="J32" s="167"/>
      <c r="K32" s="408"/>
      <c r="L32" s="408"/>
      <c r="M32" s="408"/>
      <c r="N32" s="408"/>
      <c r="O32" s="298">
        <v>90</v>
      </c>
      <c r="P32" s="298">
        <v>87</v>
      </c>
      <c r="Q32" s="298">
        <v>78</v>
      </c>
      <c r="R32" s="298">
        <v>70</v>
      </c>
      <c r="S32" s="298"/>
      <c r="T32" s="303"/>
      <c r="U32" s="215">
        <f>K32+L32+M32+N32+O32+P32+Q32+R32+S32</f>
        <v>325</v>
      </c>
      <c r="V32" s="78"/>
      <c r="W32" s="23"/>
      <c r="X32" s="216"/>
      <c r="Y32" s="23"/>
      <c r="Z32" s="217"/>
    </row>
    <row r="33" spans="1:40" x14ac:dyDescent="0.25">
      <c r="A33" s="144">
        <f>A32+1</f>
        <v>29</v>
      </c>
      <c r="B33" s="70"/>
      <c r="C33" s="238" t="s">
        <v>118</v>
      </c>
      <c r="D33" s="238" t="s">
        <v>94</v>
      </c>
      <c r="E33" s="78" t="s">
        <v>119</v>
      </c>
      <c r="F33" s="70">
        <v>1955</v>
      </c>
      <c r="G33" s="70" t="s">
        <v>182</v>
      </c>
      <c r="H33" s="250" t="s">
        <v>288</v>
      </c>
      <c r="I33" s="210" t="s">
        <v>180</v>
      </c>
      <c r="J33" s="71"/>
      <c r="K33" s="298">
        <v>38</v>
      </c>
      <c r="L33" s="298">
        <v>41</v>
      </c>
      <c r="M33" s="298">
        <v>33</v>
      </c>
      <c r="N33" s="298">
        <v>28</v>
      </c>
      <c r="O33" s="298">
        <v>30</v>
      </c>
      <c r="P33" s="298">
        <v>41</v>
      </c>
      <c r="Q33" s="298">
        <v>30</v>
      </c>
      <c r="R33" s="298"/>
      <c r="S33" s="204">
        <v>77</v>
      </c>
      <c r="T33" s="303"/>
      <c r="U33" s="215">
        <f>K33+L33+M33+N33+O33+P33+Q33+R33+S33</f>
        <v>318</v>
      </c>
      <c r="V33" s="78"/>
      <c r="W33" s="23"/>
      <c r="X33" s="216"/>
      <c r="Y33" s="23"/>
      <c r="Z33" s="217"/>
    </row>
    <row r="34" spans="1:40" x14ac:dyDescent="0.25">
      <c r="A34" s="144">
        <f>A33+1</f>
        <v>30</v>
      </c>
      <c r="B34" s="70"/>
      <c r="C34" s="238" t="s">
        <v>140</v>
      </c>
      <c r="D34" s="238" t="s">
        <v>141</v>
      </c>
      <c r="E34" s="78" t="s">
        <v>178</v>
      </c>
      <c r="F34" s="70">
        <v>1976</v>
      </c>
      <c r="G34" s="221" t="s">
        <v>179</v>
      </c>
      <c r="H34" s="250"/>
      <c r="I34" s="210" t="s">
        <v>180</v>
      </c>
      <c r="J34" s="71"/>
      <c r="K34" s="298">
        <v>68</v>
      </c>
      <c r="L34" s="298"/>
      <c r="M34" s="298">
        <v>19</v>
      </c>
      <c r="N34" s="298">
        <v>62</v>
      </c>
      <c r="O34" s="298">
        <v>58</v>
      </c>
      <c r="P34" s="298">
        <v>50</v>
      </c>
      <c r="Q34" s="298">
        <v>53</v>
      </c>
      <c r="R34" s="298"/>
      <c r="S34" s="298"/>
      <c r="T34" s="303"/>
      <c r="U34" s="215">
        <f>K34+L34+M34+N34+O34+P34+Q34+R34+S34</f>
        <v>310</v>
      </c>
      <c r="V34" s="78"/>
      <c r="W34" s="218"/>
      <c r="X34" s="72"/>
      <c r="Y34" s="23"/>
      <c r="Z34" s="217"/>
    </row>
    <row r="35" spans="1:40" x14ac:dyDescent="0.25">
      <c r="A35" s="144">
        <f>A34+1</f>
        <v>31</v>
      </c>
      <c r="B35" s="72"/>
      <c r="C35" s="303" t="s">
        <v>48</v>
      </c>
      <c r="D35" s="303" t="s">
        <v>49</v>
      </c>
      <c r="E35" s="23" t="s">
        <v>153</v>
      </c>
      <c r="F35" s="70">
        <v>1971</v>
      </c>
      <c r="G35" s="70" t="s">
        <v>182</v>
      </c>
      <c r="H35" s="251" t="s">
        <v>292</v>
      </c>
      <c r="I35" s="210" t="s">
        <v>180</v>
      </c>
      <c r="J35" s="23"/>
      <c r="K35" s="298"/>
      <c r="L35" s="298"/>
      <c r="M35" s="298">
        <v>66</v>
      </c>
      <c r="N35" s="298">
        <v>59</v>
      </c>
      <c r="O35" s="298">
        <v>60</v>
      </c>
      <c r="P35" s="299"/>
      <c r="Q35" s="298">
        <v>63</v>
      </c>
      <c r="R35" s="298">
        <v>59</v>
      </c>
      <c r="S35" s="298"/>
      <c r="T35" s="303"/>
      <c r="U35" s="215">
        <f>K35+L35+M35+N35+O35+P35+Q35+R35+S35</f>
        <v>307</v>
      </c>
      <c r="V35" s="78"/>
      <c r="W35" s="23"/>
      <c r="X35" s="216"/>
      <c r="Y35" s="23"/>
      <c r="Z35" s="217"/>
    </row>
    <row r="36" spans="1:40" x14ac:dyDescent="0.25">
      <c r="A36" s="144">
        <f>A35+1</f>
        <v>32</v>
      </c>
      <c r="B36" s="75"/>
      <c r="C36" s="238" t="s">
        <v>330</v>
      </c>
      <c r="D36" s="238" t="s">
        <v>97</v>
      </c>
      <c r="E36" s="73" t="s">
        <v>246</v>
      </c>
      <c r="F36" s="19">
        <v>1967</v>
      </c>
      <c r="G36" s="19" t="s">
        <v>182</v>
      </c>
      <c r="H36" s="250" t="s">
        <v>292</v>
      </c>
      <c r="I36" s="210" t="s">
        <v>180</v>
      </c>
      <c r="J36" s="74"/>
      <c r="K36" s="298"/>
      <c r="L36" s="298">
        <v>72</v>
      </c>
      <c r="M36" s="298"/>
      <c r="N36" s="298"/>
      <c r="O36" s="298">
        <v>34</v>
      </c>
      <c r="P36" s="298">
        <v>54</v>
      </c>
      <c r="Q36" s="298">
        <v>48</v>
      </c>
      <c r="R36" s="298"/>
      <c r="S36" s="413">
        <v>99</v>
      </c>
      <c r="T36" s="303"/>
      <c r="U36" s="215">
        <f>K36+L36+M36+N36+O36+P36+Q36+R36+S36</f>
        <v>307</v>
      </c>
      <c r="V36" s="78"/>
      <c r="W36" s="218"/>
      <c r="X36" s="216"/>
      <c r="Y36" s="43"/>
      <c r="Z36" s="23"/>
      <c r="AF36" s="62"/>
      <c r="AI36"/>
      <c r="AJ36"/>
      <c r="AK36" s="61"/>
      <c r="AN36" s="24"/>
    </row>
    <row r="37" spans="1:40" x14ac:dyDescent="0.25">
      <c r="A37" s="144">
        <f>A36+1</f>
        <v>33</v>
      </c>
      <c r="B37" s="70"/>
      <c r="C37" s="238" t="s">
        <v>136</v>
      </c>
      <c r="D37" s="238" t="s">
        <v>137</v>
      </c>
      <c r="E37" s="78" t="s">
        <v>230</v>
      </c>
      <c r="F37" s="70">
        <v>1970</v>
      </c>
      <c r="G37" s="70" t="s">
        <v>182</v>
      </c>
      <c r="H37" s="250" t="s">
        <v>292</v>
      </c>
      <c r="I37" s="210" t="s">
        <v>180</v>
      </c>
      <c r="J37" s="71"/>
      <c r="K37" s="298">
        <v>71</v>
      </c>
      <c r="L37" s="298">
        <v>60</v>
      </c>
      <c r="M37" s="298">
        <v>64</v>
      </c>
      <c r="N37" s="298">
        <v>55</v>
      </c>
      <c r="O37" s="298">
        <v>52</v>
      </c>
      <c r="P37" s="298"/>
      <c r="Q37" s="298"/>
      <c r="R37" s="298"/>
      <c r="S37" s="298"/>
      <c r="T37" s="298"/>
      <c r="U37" s="215">
        <f>K37+L37+M37+N37+O37+P37+Q37+R37+S37</f>
        <v>302</v>
      </c>
      <c r="V37" s="78"/>
      <c r="W37" s="218"/>
      <c r="X37" s="216"/>
      <c r="Y37" s="71"/>
      <c r="Z37" s="23"/>
      <c r="AF37" s="62"/>
      <c r="AI37"/>
      <c r="AJ37"/>
      <c r="AK37" s="61"/>
      <c r="AL37" s="47"/>
      <c r="AM37" s="47"/>
      <c r="AN37" s="24"/>
    </row>
    <row r="38" spans="1:40" x14ac:dyDescent="0.25">
      <c r="A38" s="144">
        <f>A37+1</f>
        <v>34</v>
      </c>
      <c r="B38" s="70"/>
      <c r="C38" s="238" t="s">
        <v>209</v>
      </c>
      <c r="D38" s="238" t="s">
        <v>210</v>
      </c>
      <c r="E38" s="78" t="s">
        <v>211</v>
      </c>
      <c r="F38" s="70">
        <v>1960</v>
      </c>
      <c r="G38" s="70" t="s">
        <v>182</v>
      </c>
      <c r="H38" s="250" t="s">
        <v>289</v>
      </c>
      <c r="I38" s="210" t="s">
        <v>180</v>
      </c>
      <c r="J38" s="71"/>
      <c r="K38" s="298">
        <v>36</v>
      </c>
      <c r="L38" s="298">
        <v>35</v>
      </c>
      <c r="M38" s="298">
        <v>32</v>
      </c>
      <c r="N38" s="298">
        <v>34</v>
      </c>
      <c r="O38" s="298">
        <v>33</v>
      </c>
      <c r="P38" s="298">
        <v>33</v>
      </c>
      <c r="Q38" s="298">
        <v>29</v>
      </c>
      <c r="R38" s="298"/>
      <c r="S38" s="204">
        <v>67</v>
      </c>
      <c r="T38" s="303"/>
      <c r="U38" s="215">
        <f>K38+L38+M38+N38+O38+P38+Q38+R38+S38</f>
        <v>299</v>
      </c>
      <c r="V38" s="78"/>
      <c r="W38" s="218"/>
      <c r="X38" s="216"/>
      <c r="Y38" s="71"/>
      <c r="Z38" s="23"/>
      <c r="AF38" s="62"/>
      <c r="AI38"/>
      <c r="AJ38"/>
      <c r="AK38" s="61"/>
      <c r="AL38" s="47"/>
      <c r="AM38" s="47"/>
      <c r="AN38" s="24"/>
    </row>
    <row r="39" spans="1:40" x14ac:dyDescent="0.25">
      <c r="A39" s="144">
        <f>A38+1</f>
        <v>35</v>
      </c>
      <c r="B39" s="168"/>
      <c r="C39" s="321" t="s">
        <v>650</v>
      </c>
      <c r="D39" s="322" t="s">
        <v>265</v>
      </c>
      <c r="E39" s="227" t="s">
        <v>389</v>
      </c>
      <c r="F39" s="168">
        <v>1985</v>
      </c>
      <c r="G39" s="168"/>
      <c r="H39" s="253"/>
      <c r="I39" s="210" t="s">
        <v>180</v>
      </c>
      <c r="J39" s="168"/>
      <c r="K39" s="414"/>
      <c r="L39" s="414"/>
      <c r="M39" s="414">
        <v>80</v>
      </c>
      <c r="N39" s="414"/>
      <c r="O39" s="298"/>
      <c r="P39" s="298"/>
      <c r="Q39" s="298">
        <v>82</v>
      </c>
      <c r="R39" s="298"/>
      <c r="S39" s="413">
        <v>137</v>
      </c>
      <c r="T39" s="303"/>
      <c r="U39" s="215">
        <f>K39+L39+M39+N39+O39+P39+Q39+R39+S39</f>
        <v>299</v>
      </c>
      <c r="V39" s="78"/>
      <c r="W39" s="218"/>
      <c r="X39" s="216"/>
      <c r="Y39" s="75"/>
      <c r="Z39" s="23"/>
      <c r="AF39" s="62"/>
      <c r="AI39"/>
      <c r="AJ39"/>
      <c r="AK39" s="61"/>
      <c r="AL39" s="47"/>
      <c r="AM39" s="47"/>
      <c r="AN39" s="24"/>
    </row>
    <row r="40" spans="1:40" x14ac:dyDescent="0.25">
      <c r="A40" s="144">
        <f>A39+1</f>
        <v>36</v>
      </c>
      <c r="B40" s="75"/>
      <c r="C40" s="238" t="s">
        <v>143</v>
      </c>
      <c r="D40" s="238" t="s">
        <v>110</v>
      </c>
      <c r="E40" s="73" t="s">
        <v>203</v>
      </c>
      <c r="F40" s="19">
        <v>1965</v>
      </c>
      <c r="G40" s="19" t="s">
        <v>182</v>
      </c>
      <c r="H40" s="250" t="s">
        <v>289</v>
      </c>
      <c r="I40" s="210" t="s">
        <v>180</v>
      </c>
      <c r="J40" s="74"/>
      <c r="K40" s="298"/>
      <c r="L40" s="298">
        <v>54</v>
      </c>
      <c r="M40" s="298">
        <v>34</v>
      </c>
      <c r="N40" s="298"/>
      <c r="O40" s="298"/>
      <c r="P40" s="298">
        <v>35</v>
      </c>
      <c r="Q40" s="298">
        <v>41</v>
      </c>
      <c r="R40" s="298">
        <v>43</v>
      </c>
      <c r="S40" s="413">
        <v>87</v>
      </c>
      <c r="T40" s="303"/>
      <c r="U40" s="215">
        <f>K40+L40+M40+N40+O40+P40+Q40+R40+S40</f>
        <v>294</v>
      </c>
      <c r="V40" s="78"/>
      <c r="W40" s="23"/>
      <c r="X40" s="216"/>
      <c r="Y40" s="72"/>
      <c r="Z40" s="23"/>
      <c r="AF40" s="62"/>
      <c r="AI40"/>
      <c r="AJ40"/>
      <c r="AK40" s="61"/>
      <c r="AL40" s="47"/>
      <c r="AM40" s="47"/>
      <c r="AN40" s="24"/>
    </row>
    <row r="41" spans="1:40" x14ac:dyDescent="0.25">
      <c r="A41" s="144">
        <f>A40+1</f>
        <v>37</v>
      </c>
      <c r="B41" s="76"/>
      <c r="C41" s="238" t="s">
        <v>42</v>
      </c>
      <c r="D41" s="238" t="s">
        <v>224</v>
      </c>
      <c r="E41" s="219" t="s">
        <v>230</v>
      </c>
      <c r="F41" s="76">
        <v>1977</v>
      </c>
      <c r="G41" s="76" t="s">
        <v>182</v>
      </c>
      <c r="H41" s="251" t="s">
        <v>291</v>
      </c>
      <c r="I41" s="210" t="s">
        <v>180</v>
      </c>
      <c r="J41" s="71"/>
      <c r="K41" s="298">
        <v>43</v>
      </c>
      <c r="L41" s="298">
        <v>62</v>
      </c>
      <c r="M41" s="298"/>
      <c r="N41" s="298"/>
      <c r="O41" s="298"/>
      <c r="P41" s="298"/>
      <c r="Q41" s="298">
        <v>35</v>
      </c>
      <c r="R41" s="298">
        <v>37</v>
      </c>
      <c r="S41" s="413">
        <v>100</v>
      </c>
      <c r="T41" s="303"/>
      <c r="U41" s="215">
        <f>K41+L41+M41+N41+O41+P41+Q41+R41+S41</f>
        <v>277</v>
      </c>
      <c r="V41" s="78"/>
      <c r="W41" s="218"/>
      <c r="X41" s="216"/>
      <c r="Y41" s="71"/>
      <c r="Z41" s="23"/>
      <c r="AF41" s="62"/>
      <c r="AI41"/>
      <c r="AJ41"/>
      <c r="AK41" s="61"/>
      <c r="AL41" s="47"/>
      <c r="AM41" s="47"/>
      <c r="AN41" s="24"/>
    </row>
    <row r="42" spans="1:40" x14ac:dyDescent="0.25">
      <c r="A42" s="144">
        <f>A41+1</f>
        <v>38</v>
      </c>
      <c r="B42" s="75"/>
      <c r="C42" s="238" t="s">
        <v>316</v>
      </c>
      <c r="D42" s="238" t="s">
        <v>228</v>
      </c>
      <c r="E42" s="73" t="s">
        <v>227</v>
      </c>
      <c r="F42" s="19">
        <v>1982</v>
      </c>
      <c r="G42" s="19" t="s">
        <v>182</v>
      </c>
      <c r="H42" s="250" t="s">
        <v>291</v>
      </c>
      <c r="I42" s="210" t="s">
        <v>180</v>
      </c>
      <c r="J42" s="74"/>
      <c r="K42" s="298"/>
      <c r="L42" s="298">
        <v>90</v>
      </c>
      <c r="M42" s="298">
        <v>89</v>
      </c>
      <c r="N42" s="298"/>
      <c r="O42" s="298">
        <v>98</v>
      </c>
      <c r="P42" s="298"/>
      <c r="Q42" s="298"/>
      <c r="R42" s="298"/>
      <c r="S42" s="298"/>
      <c r="T42" s="298"/>
      <c r="U42" s="215">
        <f>K42+L42+M42+N42+O42+P42+Q42+R42+S42</f>
        <v>277</v>
      </c>
      <c r="V42" s="78"/>
      <c r="W42" s="23"/>
      <c r="X42" s="216"/>
      <c r="Y42" s="70"/>
      <c r="Z42" s="23"/>
      <c r="AF42" s="62"/>
      <c r="AI42"/>
      <c r="AJ42"/>
      <c r="AK42" s="61"/>
      <c r="AL42" s="47"/>
      <c r="AM42" s="47"/>
      <c r="AN42" s="24"/>
    </row>
    <row r="43" spans="1:40" x14ac:dyDescent="0.25">
      <c r="A43" s="144">
        <f>A42+1</f>
        <v>39</v>
      </c>
      <c r="B43" s="75"/>
      <c r="C43" s="238" t="s">
        <v>317</v>
      </c>
      <c r="D43" s="238" t="s">
        <v>318</v>
      </c>
      <c r="E43" s="73" t="s">
        <v>227</v>
      </c>
      <c r="F43" s="19">
        <v>1980</v>
      </c>
      <c r="G43" s="19" t="s">
        <v>182</v>
      </c>
      <c r="H43" s="250" t="s">
        <v>291</v>
      </c>
      <c r="I43" s="210" t="s">
        <v>180</v>
      </c>
      <c r="J43" s="74"/>
      <c r="K43" s="298"/>
      <c r="L43" s="298">
        <v>89</v>
      </c>
      <c r="M43" s="298">
        <v>88</v>
      </c>
      <c r="N43" s="298"/>
      <c r="O43" s="298">
        <v>99</v>
      </c>
      <c r="P43" s="298"/>
      <c r="Q43" s="298"/>
      <c r="R43" s="298"/>
      <c r="S43" s="298"/>
      <c r="T43" s="298"/>
      <c r="U43" s="215">
        <f>K43+L43+M43+N43+O43+P43+Q43+R43+S43</f>
        <v>276</v>
      </c>
      <c r="V43" s="78"/>
      <c r="W43" s="218"/>
      <c r="X43" s="216"/>
      <c r="Y43" s="70"/>
      <c r="Z43" s="23"/>
      <c r="AF43" s="62"/>
      <c r="AI43"/>
      <c r="AJ43"/>
      <c r="AK43" s="61"/>
      <c r="AN43" s="24"/>
    </row>
    <row r="44" spans="1:40" x14ac:dyDescent="0.25">
      <c r="A44" s="144">
        <f>A43+1</f>
        <v>40</v>
      </c>
      <c r="B44" s="70"/>
      <c r="C44" s="238" t="s">
        <v>199</v>
      </c>
      <c r="D44" s="238" t="s">
        <v>200</v>
      </c>
      <c r="E44" s="78" t="s">
        <v>201</v>
      </c>
      <c r="F44" s="70">
        <v>1977</v>
      </c>
      <c r="G44" s="70" t="s">
        <v>182</v>
      </c>
      <c r="H44" s="251" t="s">
        <v>291</v>
      </c>
      <c r="I44" s="210" t="s">
        <v>180</v>
      </c>
      <c r="J44" s="71"/>
      <c r="K44" s="298">
        <v>86</v>
      </c>
      <c r="L44" s="298"/>
      <c r="M44" s="298"/>
      <c r="N44" s="298">
        <v>60</v>
      </c>
      <c r="O44" s="298">
        <v>70</v>
      </c>
      <c r="P44" s="298"/>
      <c r="Q44" s="298"/>
      <c r="R44" s="298">
        <v>56</v>
      </c>
      <c r="S44" s="298"/>
      <c r="T44" s="298"/>
      <c r="U44" s="215">
        <f>K44+L44+M44+N44+O44+P44+Q44+R44+S44</f>
        <v>272</v>
      </c>
      <c r="V44" s="78"/>
      <c r="W44" s="23"/>
      <c r="X44" s="216"/>
      <c r="Y44" s="75"/>
      <c r="Z44" s="23"/>
      <c r="AF44" s="62"/>
      <c r="AI44"/>
      <c r="AJ44"/>
      <c r="AK44" s="61"/>
      <c r="AL44" s="47"/>
      <c r="AM44" s="47"/>
      <c r="AN44" s="24"/>
    </row>
    <row r="45" spans="1:40" x14ac:dyDescent="0.25">
      <c r="A45" s="144">
        <f>A44+1</f>
        <v>41</v>
      </c>
      <c r="B45" s="72"/>
      <c r="C45" s="303" t="s">
        <v>268</v>
      </c>
      <c r="D45" s="303" t="s">
        <v>188</v>
      </c>
      <c r="E45" s="23" t="s">
        <v>396</v>
      </c>
      <c r="F45" s="23">
        <v>1975</v>
      </c>
      <c r="G45" s="23" t="s">
        <v>182</v>
      </c>
      <c r="H45" s="251" t="s">
        <v>292</v>
      </c>
      <c r="I45" s="210" t="s">
        <v>180</v>
      </c>
      <c r="J45" s="23"/>
      <c r="K45" s="298"/>
      <c r="L45" s="298"/>
      <c r="M45" s="298"/>
      <c r="N45" s="298">
        <v>73</v>
      </c>
      <c r="O45" s="299"/>
      <c r="P45" s="299"/>
      <c r="Q45" s="299"/>
      <c r="R45" s="299">
        <v>64</v>
      </c>
      <c r="S45" s="413">
        <v>129</v>
      </c>
      <c r="T45" s="299"/>
      <c r="U45" s="215">
        <f>K45+L45+M45+N45+O45+P45+Q45+R45+S45</f>
        <v>266</v>
      </c>
      <c r="V45" s="78"/>
      <c r="W45" s="23"/>
      <c r="X45" s="216"/>
      <c r="Y45" s="72"/>
      <c r="Z45" s="23"/>
      <c r="AF45" s="62"/>
      <c r="AI45"/>
      <c r="AJ45"/>
      <c r="AK45" s="61"/>
      <c r="AL45" s="47"/>
      <c r="AM45" s="47"/>
      <c r="AN45" s="24"/>
    </row>
    <row r="46" spans="1:40" x14ac:dyDescent="0.25">
      <c r="A46" s="144">
        <f>A45+1</f>
        <v>42</v>
      </c>
      <c r="B46" s="70"/>
      <c r="C46" s="238" t="s">
        <v>212</v>
      </c>
      <c r="D46" s="238" t="s">
        <v>213</v>
      </c>
      <c r="E46" s="78" t="s">
        <v>214</v>
      </c>
      <c r="F46" s="70">
        <v>1961</v>
      </c>
      <c r="G46" s="70" t="s">
        <v>182</v>
      </c>
      <c r="H46" s="250" t="s">
        <v>289</v>
      </c>
      <c r="I46" s="210" t="s">
        <v>180</v>
      </c>
      <c r="J46" s="71"/>
      <c r="K46" s="298">
        <v>65</v>
      </c>
      <c r="L46" s="298">
        <v>53</v>
      </c>
      <c r="M46" s="298">
        <v>55</v>
      </c>
      <c r="N46" s="298">
        <v>46</v>
      </c>
      <c r="O46" s="298">
        <v>36</v>
      </c>
      <c r="P46" s="298"/>
      <c r="Q46" s="298"/>
      <c r="R46" s="298"/>
      <c r="S46" s="298"/>
      <c r="T46" s="298"/>
      <c r="U46" s="215">
        <f>K46+L46+M46+N46+O46+P46+Q46+R46+S46</f>
        <v>255</v>
      </c>
      <c r="V46" s="78"/>
      <c r="W46" s="23"/>
      <c r="X46" s="216"/>
      <c r="Y46" s="71"/>
      <c r="Z46" s="23"/>
      <c r="AF46" s="62"/>
      <c r="AI46"/>
      <c r="AJ46"/>
      <c r="AK46" s="61"/>
      <c r="AL46" s="47"/>
      <c r="AM46" s="47"/>
      <c r="AN46" s="24"/>
    </row>
    <row r="47" spans="1:40" x14ac:dyDescent="0.25">
      <c r="A47" s="144">
        <f>A46+1</f>
        <v>43</v>
      </c>
      <c r="B47" s="71"/>
      <c r="C47" s="301" t="s">
        <v>125</v>
      </c>
      <c r="D47" s="301" t="s">
        <v>43</v>
      </c>
      <c r="E47" s="23" t="s">
        <v>126</v>
      </c>
      <c r="F47" s="71">
        <v>1968</v>
      </c>
      <c r="G47" s="71" t="s">
        <v>182</v>
      </c>
      <c r="H47" s="250" t="s">
        <v>292</v>
      </c>
      <c r="I47" s="210" t="s">
        <v>180</v>
      </c>
      <c r="J47" s="71"/>
      <c r="K47" s="298">
        <v>57</v>
      </c>
      <c r="L47" s="298"/>
      <c r="M47" s="298"/>
      <c r="N47" s="298"/>
      <c r="O47" s="298"/>
      <c r="P47" s="298"/>
      <c r="Q47" s="298">
        <v>40</v>
      </c>
      <c r="R47" s="298">
        <v>49</v>
      </c>
      <c r="S47" s="413">
        <v>108</v>
      </c>
      <c r="T47" s="303"/>
      <c r="U47" s="215">
        <f>K47+L47+M47+N47+O47+P47+Q47+R47+S47</f>
        <v>254</v>
      </c>
      <c r="V47" s="78"/>
      <c r="W47" s="23"/>
      <c r="X47" s="216"/>
      <c r="Y47" s="71"/>
      <c r="Z47" s="23"/>
      <c r="AF47" s="62"/>
      <c r="AI47"/>
      <c r="AJ47"/>
      <c r="AK47" s="61"/>
      <c r="AL47" s="47"/>
      <c r="AM47" s="47"/>
      <c r="AN47" s="24"/>
    </row>
    <row r="48" spans="1:40" x14ac:dyDescent="0.25">
      <c r="A48" s="144">
        <f>A47+1</f>
        <v>44</v>
      </c>
      <c r="B48" s="70"/>
      <c r="C48" s="238" t="s">
        <v>123</v>
      </c>
      <c r="D48" s="238" t="s">
        <v>93</v>
      </c>
      <c r="E48" s="78" t="s">
        <v>198</v>
      </c>
      <c r="F48" s="70">
        <v>1973</v>
      </c>
      <c r="G48" s="70"/>
      <c r="H48" s="250"/>
      <c r="I48" s="210" t="s">
        <v>180</v>
      </c>
      <c r="J48" s="71"/>
      <c r="K48" s="298">
        <v>54</v>
      </c>
      <c r="L48" s="298"/>
      <c r="M48" s="298"/>
      <c r="N48" s="298">
        <v>43</v>
      </c>
      <c r="O48" s="298">
        <v>40</v>
      </c>
      <c r="P48" s="298">
        <v>43</v>
      </c>
      <c r="Q48" s="298"/>
      <c r="R48" s="298"/>
      <c r="S48" s="204">
        <v>73</v>
      </c>
      <c r="T48" s="396"/>
      <c r="U48" s="215">
        <f>K48+L48+M48+N48+O48+P48+Q48+R48+S48</f>
        <v>253</v>
      </c>
      <c r="V48" s="78"/>
      <c r="W48" s="218"/>
      <c r="X48" s="216"/>
      <c r="Y48" s="70"/>
      <c r="Z48" s="23"/>
      <c r="AF48" s="62"/>
      <c r="AI48"/>
      <c r="AJ48"/>
      <c r="AK48" s="61"/>
      <c r="AL48" s="46"/>
      <c r="AM48" s="46"/>
      <c r="AN48" s="24"/>
    </row>
    <row r="49" spans="1:40" x14ac:dyDescent="0.25">
      <c r="A49" s="144">
        <f>A48+1</f>
        <v>45</v>
      </c>
      <c r="B49" s="75"/>
      <c r="C49" s="238" t="s">
        <v>340</v>
      </c>
      <c r="D49" s="238" t="s">
        <v>341</v>
      </c>
      <c r="E49" s="73" t="s">
        <v>198</v>
      </c>
      <c r="F49" s="19">
        <v>1967</v>
      </c>
      <c r="G49" s="19" t="s">
        <v>182</v>
      </c>
      <c r="H49" s="250" t="s">
        <v>292</v>
      </c>
      <c r="I49" s="210" t="s">
        <v>180</v>
      </c>
      <c r="J49" s="74"/>
      <c r="K49" s="298"/>
      <c r="L49" s="298">
        <v>51</v>
      </c>
      <c r="M49" s="298">
        <v>50</v>
      </c>
      <c r="N49" s="298"/>
      <c r="O49" s="298">
        <v>38</v>
      </c>
      <c r="P49" s="298"/>
      <c r="Q49" s="298">
        <v>37</v>
      </c>
      <c r="R49" s="298"/>
      <c r="S49" s="204">
        <v>75</v>
      </c>
      <c r="T49" s="303"/>
      <c r="U49" s="215">
        <f>K49+L49+M49+N49+O49+P49+Q49+R49+S49</f>
        <v>251</v>
      </c>
      <c r="V49" s="78"/>
      <c r="W49" s="23"/>
      <c r="X49" s="216"/>
      <c r="Y49" s="72"/>
      <c r="Z49" s="23"/>
      <c r="AF49" s="62"/>
      <c r="AI49"/>
      <c r="AJ49"/>
      <c r="AK49" s="61"/>
      <c r="AL49" s="47"/>
      <c r="AM49" s="47"/>
      <c r="AN49" s="24"/>
    </row>
    <row r="50" spans="1:40" x14ac:dyDescent="0.25">
      <c r="A50" s="144">
        <f>A49+1</f>
        <v>46</v>
      </c>
      <c r="B50" s="75"/>
      <c r="C50" s="238" t="s">
        <v>323</v>
      </c>
      <c r="D50" s="238" t="s">
        <v>26</v>
      </c>
      <c r="E50" s="18" t="s">
        <v>243</v>
      </c>
      <c r="F50" s="19">
        <v>1974</v>
      </c>
      <c r="G50" s="76" t="s">
        <v>182</v>
      </c>
      <c r="H50" s="250" t="s">
        <v>292</v>
      </c>
      <c r="I50" s="210" t="s">
        <v>180</v>
      </c>
      <c r="J50" s="74"/>
      <c r="K50" s="298"/>
      <c r="L50" s="298">
        <v>84</v>
      </c>
      <c r="M50" s="298"/>
      <c r="N50" s="298"/>
      <c r="O50" s="298"/>
      <c r="P50" s="298">
        <v>85</v>
      </c>
      <c r="Q50" s="298">
        <v>77</v>
      </c>
      <c r="R50" s="298"/>
      <c r="S50" s="298"/>
      <c r="T50" s="303"/>
      <c r="U50" s="215">
        <f>K50+L50+M50+N50+O50+P50+Q50+R50+S50</f>
        <v>246</v>
      </c>
      <c r="V50" s="78"/>
      <c r="W50" s="23"/>
      <c r="X50" s="216"/>
      <c r="Y50" s="43"/>
      <c r="Z50" s="56"/>
      <c r="AA50" s="45"/>
      <c r="AB50" s="43"/>
      <c r="AC50" s="43"/>
      <c r="AD50" s="43"/>
      <c r="AE50" s="43"/>
      <c r="AF50" s="49"/>
      <c r="AG50" s="43"/>
      <c r="AH50" s="43"/>
      <c r="AJ50" s="47"/>
      <c r="AK50" s="47"/>
      <c r="AL50" s="47"/>
      <c r="AM50" s="47"/>
      <c r="AN50" s="24"/>
    </row>
    <row r="51" spans="1:40" x14ac:dyDescent="0.25">
      <c r="A51" s="144">
        <f>A50+1</f>
        <v>47</v>
      </c>
      <c r="B51" s="71"/>
      <c r="C51" s="301" t="s">
        <v>35</v>
      </c>
      <c r="D51" s="301" t="s">
        <v>202</v>
      </c>
      <c r="E51" s="23" t="s">
        <v>203</v>
      </c>
      <c r="F51" s="71">
        <v>1970</v>
      </c>
      <c r="G51" s="71" t="s">
        <v>182</v>
      </c>
      <c r="H51" s="250" t="s">
        <v>292</v>
      </c>
      <c r="I51" s="210" t="s">
        <v>180</v>
      </c>
      <c r="J51" s="71"/>
      <c r="K51" s="298">
        <v>58</v>
      </c>
      <c r="L51" s="298"/>
      <c r="M51" s="298">
        <v>52</v>
      </c>
      <c r="N51" s="298">
        <v>45</v>
      </c>
      <c r="O51" s="298">
        <v>45</v>
      </c>
      <c r="P51" s="298"/>
      <c r="Q51" s="298">
        <v>46</v>
      </c>
      <c r="R51" s="298"/>
      <c r="S51" s="298"/>
      <c r="T51" s="303"/>
      <c r="U51" s="215">
        <f>K51+L51+M51+N51+O51+P51+Q51+R51+S51</f>
        <v>246</v>
      </c>
      <c r="V51" s="78"/>
      <c r="W51" s="218"/>
      <c r="X51" s="216"/>
      <c r="Y51" s="23"/>
      <c r="Z51" s="217"/>
    </row>
    <row r="52" spans="1:40" x14ac:dyDescent="0.25">
      <c r="A52" s="144">
        <f>A51+1</f>
        <v>48</v>
      </c>
      <c r="B52" s="70"/>
      <c r="C52" s="238" t="s">
        <v>204</v>
      </c>
      <c r="D52" s="238" t="s">
        <v>226</v>
      </c>
      <c r="E52" s="78" t="s">
        <v>198</v>
      </c>
      <c r="F52" s="70">
        <v>1966</v>
      </c>
      <c r="G52" s="70" t="s">
        <v>182</v>
      </c>
      <c r="H52" s="250" t="s">
        <v>289</v>
      </c>
      <c r="I52" s="210" t="s">
        <v>180</v>
      </c>
      <c r="J52" s="71"/>
      <c r="K52" s="298">
        <v>1</v>
      </c>
      <c r="L52" s="298">
        <v>68</v>
      </c>
      <c r="M52" s="298">
        <v>43</v>
      </c>
      <c r="N52" s="298">
        <v>39</v>
      </c>
      <c r="O52" s="298"/>
      <c r="P52" s="298"/>
      <c r="Q52" s="298">
        <v>45</v>
      </c>
      <c r="R52" s="298">
        <v>48</v>
      </c>
      <c r="S52" s="298"/>
      <c r="T52" s="303"/>
      <c r="U52" s="215">
        <f>K52+L52+M52+N52+O52+P52+Q52+R52+S52</f>
        <v>244</v>
      </c>
      <c r="V52" s="78"/>
      <c r="W52" s="23"/>
      <c r="X52" s="216"/>
      <c r="Y52" s="23"/>
      <c r="Z52" s="217"/>
    </row>
    <row r="53" spans="1:40" x14ac:dyDescent="0.25">
      <c r="A53" s="144">
        <f>A52+1</f>
        <v>49</v>
      </c>
      <c r="B53" s="76"/>
      <c r="C53" s="238" t="s">
        <v>174</v>
      </c>
      <c r="D53" s="238" t="s">
        <v>175</v>
      </c>
      <c r="E53" s="219" t="s">
        <v>176</v>
      </c>
      <c r="F53" s="76">
        <v>1961</v>
      </c>
      <c r="G53" s="76" t="s">
        <v>182</v>
      </c>
      <c r="H53" s="250" t="s">
        <v>289</v>
      </c>
      <c r="I53" s="210" t="s">
        <v>180</v>
      </c>
      <c r="J53" s="71"/>
      <c r="K53" s="298">
        <v>51</v>
      </c>
      <c r="L53" s="298">
        <v>66</v>
      </c>
      <c r="M53" s="299">
        <v>35</v>
      </c>
      <c r="N53" s="299"/>
      <c r="O53" s="299"/>
      <c r="P53" s="298">
        <v>44</v>
      </c>
      <c r="Q53" s="298">
        <v>43</v>
      </c>
      <c r="R53" s="298"/>
      <c r="S53" s="298"/>
      <c r="T53" s="303"/>
      <c r="U53" s="215">
        <f>K53+L53+M53+N53+O53+P53+Q53+R53+S53</f>
        <v>239</v>
      </c>
      <c r="V53" s="78"/>
      <c r="W53" s="23"/>
      <c r="X53" s="216"/>
      <c r="Y53" s="23"/>
      <c r="Z53" s="217"/>
    </row>
    <row r="54" spans="1:40" x14ac:dyDescent="0.25">
      <c r="A54" s="144">
        <f>A53+1</f>
        <v>50</v>
      </c>
      <c r="B54" s="72"/>
      <c r="C54" s="303" t="s">
        <v>644</v>
      </c>
      <c r="D54" s="303" t="s">
        <v>645</v>
      </c>
      <c r="E54" s="23" t="s">
        <v>153</v>
      </c>
      <c r="F54" s="223">
        <v>1973</v>
      </c>
      <c r="G54" s="71" t="s">
        <v>182</v>
      </c>
      <c r="H54" s="251" t="s">
        <v>292</v>
      </c>
      <c r="I54" s="210" t="s">
        <v>180</v>
      </c>
      <c r="J54" s="23"/>
      <c r="K54" s="298"/>
      <c r="L54" s="298"/>
      <c r="M54" s="298"/>
      <c r="N54" s="298">
        <v>74</v>
      </c>
      <c r="O54" s="299"/>
      <c r="P54" s="298">
        <v>82</v>
      </c>
      <c r="Q54" s="298">
        <v>74</v>
      </c>
      <c r="R54" s="298"/>
      <c r="S54" s="298"/>
      <c r="T54" s="303"/>
      <c r="U54" s="215">
        <f>K54+L54+M54+N54+O54+P54+Q54+R54+S54</f>
        <v>230</v>
      </c>
      <c r="V54" s="78"/>
      <c r="W54" s="23"/>
      <c r="X54" s="216"/>
      <c r="Y54" s="23"/>
      <c r="Z54" s="217"/>
    </row>
    <row r="55" spans="1:40" x14ac:dyDescent="0.25">
      <c r="A55" s="144">
        <f>A54+1</f>
        <v>51</v>
      </c>
      <c r="B55" s="70"/>
      <c r="C55" s="238" t="s">
        <v>168</v>
      </c>
      <c r="D55" s="238" t="s">
        <v>254</v>
      </c>
      <c r="E55" s="78" t="s">
        <v>153</v>
      </c>
      <c r="F55" s="70">
        <v>1966</v>
      </c>
      <c r="G55" s="70" t="s">
        <v>182</v>
      </c>
      <c r="H55" s="250" t="s">
        <v>289</v>
      </c>
      <c r="I55" s="210" t="s">
        <v>180</v>
      </c>
      <c r="J55" s="71"/>
      <c r="K55" s="298">
        <v>30</v>
      </c>
      <c r="L55" s="298"/>
      <c r="M55" s="298">
        <v>27</v>
      </c>
      <c r="N55" s="298">
        <v>27</v>
      </c>
      <c r="O55" s="298">
        <v>25</v>
      </c>
      <c r="P55" s="298">
        <v>32</v>
      </c>
      <c r="Q55" s="298">
        <v>21</v>
      </c>
      <c r="R55" s="298">
        <v>26</v>
      </c>
      <c r="S55" s="204">
        <v>42</v>
      </c>
      <c r="T55" s="303"/>
      <c r="U55" s="215">
        <f>K55+L55+M55+N55+O55+P55+Q55+R55+S55</f>
        <v>230</v>
      </c>
      <c r="V55" s="78"/>
      <c r="W55" s="23"/>
      <c r="X55" s="216"/>
      <c r="Y55" s="23"/>
      <c r="Z55" s="217"/>
    </row>
    <row r="56" spans="1:40" x14ac:dyDescent="0.25">
      <c r="A56" s="144">
        <f>A55+1</f>
        <v>52</v>
      </c>
      <c r="B56" s="71"/>
      <c r="C56" s="232" t="s">
        <v>540</v>
      </c>
      <c r="D56" s="289" t="s">
        <v>521</v>
      </c>
      <c r="E56" s="224" t="s">
        <v>541</v>
      </c>
      <c r="F56" s="223">
        <v>1976</v>
      </c>
      <c r="G56" s="71" t="s">
        <v>182</v>
      </c>
      <c r="H56" s="251" t="s">
        <v>292</v>
      </c>
      <c r="I56" s="210" t="s">
        <v>180</v>
      </c>
      <c r="J56" s="225"/>
      <c r="K56" s="298"/>
      <c r="L56" s="298"/>
      <c r="M56" s="298">
        <v>69</v>
      </c>
      <c r="N56" s="298"/>
      <c r="O56" s="298">
        <v>84</v>
      </c>
      <c r="P56" s="298">
        <v>73</v>
      </c>
      <c r="Q56" s="298"/>
      <c r="R56" s="298"/>
      <c r="S56" s="298"/>
      <c r="T56" s="396"/>
      <c r="U56" s="215">
        <f>K56+L56+M56+N56+O56+P56+Q56+R56+S56</f>
        <v>226</v>
      </c>
      <c r="V56" s="78"/>
      <c r="W56" s="23"/>
      <c r="X56" s="216"/>
      <c r="Y56" s="23"/>
      <c r="Z56" s="217"/>
    </row>
    <row r="57" spans="1:40" x14ac:dyDescent="0.25">
      <c r="A57" s="144">
        <f>A56+1</f>
        <v>53</v>
      </c>
      <c r="B57" s="71"/>
      <c r="C57" s="319" t="s">
        <v>281</v>
      </c>
      <c r="D57" s="319" t="s">
        <v>254</v>
      </c>
      <c r="E57" s="8" t="s">
        <v>282</v>
      </c>
      <c r="F57" s="71">
        <v>1971</v>
      </c>
      <c r="G57" s="71"/>
      <c r="H57" s="250"/>
      <c r="I57" s="210" t="s">
        <v>180</v>
      </c>
      <c r="J57" s="71"/>
      <c r="K57" s="298">
        <v>89</v>
      </c>
      <c r="L57" s="298">
        <v>16</v>
      </c>
      <c r="M57" s="298"/>
      <c r="N57" s="298"/>
      <c r="O57" s="298"/>
      <c r="P57" s="298"/>
      <c r="Q57" s="298"/>
      <c r="R57" s="298"/>
      <c r="S57" s="413">
        <v>120</v>
      </c>
      <c r="T57" s="298"/>
      <c r="U57" s="215">
        <f>K57+L57+M57+N57+O57+P57+Q57+R57+S57</f>
        <v>225</v>
      </c>
      <c r="V57" s="78"/>
      <c r="W57" s="23"/>
      <c r="X57" s="216"/>
      <c r="Y57" s="23"/>
      <c r="Z57" s="217"/>
    </row>
    <row r="58" spans="1:40" x14ac:dyDescent="0.25">
      <c r="A58" s="144">
        <f>A57+1</f>
        <v>54</v>
      </c>
      <c r="B58" s="70"/>
      <c r="C58" s="238" t="s">
        <v>166</v>
      </c>
      <c r="D58" s="238" t="s">
        <v>240</v>
      </c>
      <c r="E58" s="78" t="s">
        <v>189</v>
      </c>
      <c r="F58" s="70">
        <v>1975</v>
      </c>
      <c r="G58" s="70" t="s">
        <v>182</v>
      </c>
      <c r="H58" s="250" t="s">
        <v>292</v>
      </c>
      <c r="I58" s="210" t="s">
        <v>180</v>
      </c>
      <c r="J58" s="71"/>
      <c r="K58" s="298">
        <v>80</v>
      </c>
      <c r="L58" s="298">
        <v>73</v>
      </c>
      <c r="M58" s="298">
        <v>71</v>
      </c>
      <c r="N58" s="298"/>
      <c r="O58" s="298"/>
      <c r="P58" s="298"/>
      <c r="Q58" s="298"/>
      <c r="R58" s="298"/>
      <c r="S58" s="298"/>
      <c r="T58" s="298"/>
      <c r="U58" s="215">
        <f>K58+L58+M58+N58+O58+P58+Q58+R58+S58</f>
        <v>224</v>
      </c>
      <c r="V58" s="78"/>
      <c r="W58" s="218"/>
      <c r="X58" s="216"/>
      <c r="Y58" s="23"/>
      <c r="Z58" s="217"/>
    </row>
    <row r="59" spans="1:40" x14ac:dyDescent="0.25">
      <c r="A59" s="144">
        <f>A58+1</f>
        <v>55</v>
      </c>
      <c r="B59" s="70"/>
      <c r="C59" s="238" t="s">
        <v>134</v>
      </c>
      <c r="D59" s="238" t="s">
        <v>254</v>
      </c>
      <c r="E59" s="78" t="s">
        <v>198</v>
      </c>
      <c r="F59" s="70">
        <v>1971</v>
      </c>
      <c r="G59" s="221" t="s">
        <v>179</v>
      </c>
      <c r="H59" s="250"/>
      <c r="I59" s="210" t="s">
        <v>180</v>
      </c>
      <c r="J59" s="71"/>
      <c r="K59" s="298">
        <v>49</v>
      </c>
      <c r="L59" s="298">
        <v>38</v>
      </c>
      <c r="M59" s="298">
        <v>38</v>
      </c>
      <c r="N59" s="298">
        <v>35</v>
      </c>
      <c r="O59" s="298"/>
      <c r="P59" s="298">
        <v>30</v>
      </c>
      <c r="Q59" s="298"/>
      <c r="R59" s="298">
        <v>31</v>
      </c>
      <c r="S59" s="298"/>
      <c r="T59" s="396"/>
      <c r="U59" s="215">
        <f>K59+L59+M59+N59+O59+P59+Q59+R59+S59</f>
        <v>221</v>
      </c>
      <c r="V59" s="78"/>
      <c r="W59" s="218"/>
      <c r="X59" s="216"/>
      <c r="Y59" s="23"/>
      <c r="Z59" s="217"/>
    </row>
    <row r="60" spans="1:40" x14ac:dyDescent="0.25">
      <c r="A60" s="144">
        <f>A59+1</f>
        <v>56</v>
      </c>
      <c r="B60" s="72"/>
      <c r="C60" s="303" t="s">
        <v>407</v>
      </c>
      <c r="D60" s="303" t="s">
        <v>228</v>
      </c>
      <c r="E60" s="78" t="s">
        <v>286</v>
      </c>
      <c r="F60" s="23">
        <v>1975</v>
      </c>
      <c r="G60" s="226" t="s">
        <v>182</v>
      </c>
      <c r="H60" s="250" t="s">
        <v>292</v>
      </c>
      <c r="I60" s="210" t="s">
        <v>180</v>
      </c>
      <c r="J60" s="23"/>
      <c r="K60" s="298"/>
      <c r="L60" s="298"/>
      <c r="M60" s="298"/>
      <c r="N60" s="298">
        <v>69</v>
      </c>
      <c r="O60" s="298">
        <v>81</v>
      </c>
      <c r="P60" s="299"/>
      <c r="Q60" s="298">
        <v>69</v>
      </c>
      <c r="R60" s="298"/>
      <c r="S60" s="298"/>
      <c r="T60" s="303"/>
      <c r="U60" s="215">
        <f>K60+L60+M60+N60+O60+P60+Q60+R60+S60</f>
        <v>219</v>
      </c>
      <c r="V60" s="78"/>
      <c r="W60" s="23"/>
      <c r="X60" s="216"/>
      <c r="Y60" s="23"/>
      <c r="Z60" s="217"/>
    </row>
    <row r="61" spans="1:40" x14ac:dyDescent="0.25">
      <c r="A61" s="144">
        <f>A60+1</f>
        <v>57</v>
      </c>
      <c r="B61" s="223"/>
      <c r="C61" s="232" t="s">
        <v>637</v>
      </c>
      <c r="D61" s="232" t="s">
        <v>108</v>
      </c>
      <c r="E61" s="136" t="s">
        <v>638</v>
      </c>
      <c r="F61" s="172">
        <v>1997</v>
      </c>
      <c r="G61" s="233"/>
      <c r="H61" s="250"/>
      <c r="I61" s="210" t="s">
        <v>180</v>
      </c>
      <c r="J61" s="225"/>
      <c r="K61" s="298"/>
      <c r="L61" s="298"/>
      <c r="M61" s="298">
        <v>82</v>
      </c>
      <c r="N61" s="298"/>
      <c r="O61" s="298"/>
      <c r="P61" s="298"/>
      <c r="Q61" s="298"/>
      <c r="R61" s="298"/>
      <c r="S61" s="298">
        <v>134</v>
      </c>
      <c r="T61" s="298"/>
      <c r="U61" s="215">
        <f>K61+L61+M61+N61+O61+P61+Q61+R61+S61</f>
        <v>216</v>
      </c>
      <c r="V61" s="78"/>
      <c r="W61" s="23"/>
      <c r="X61" s="216"/>
      <c r="Y61" s="23"/>
      <c r="Z61" s="217"/>
    </row>
    <row r="62" spans="1:40" x14ac:dyDescent="0.25">
      <c r="A62" s="144">
        <f>A61+1</f>
        <v>58</v>
      </c>
      <c r="B62" s="167"/>
      <c r="C62" s="290" t="s">
        <v>220</v>
      </c>
      <c r="D62" s="290" t="s">
        <v>20</v>
      </c>
      <c r="E62" s="222" t="s">
        <v>227</v>
      </c>
      <c r="F62" s="167" t="s">
        <v>469</v>
      </c>
      <c r="G62" s="167" t="s">
        <v>179</v>
      </c>
      <c r="H62" s="252"/>
      <c r="I62" s="210" t="s">
        <v>180</v>
      </c>
      <c r="J62" s="167"/>
      <c r="K62" s="408"/>
      <c r="L62" s="408"/>
      <c r="M62" s="408" t="s">
        <v>646</v>
      </c>
      <c r="N62" s="408"/>
      <c r="O62" s="298">
        <v>73</v>
      </c>
      <c r="P62" s="299">
        <v>71</v>
      </c>
      <c r="Q62" s="299"/>
      <c r="R62" s="299"/>
      <c r="S62" s="299"/>
      <c r="T62" s="299"/>
      <c r="U62" s="215">
        <f>K62+L62+M62+N62+O62+P62+Q62+R62+S62</f>
        <v>211</v>
      </c>
      <c r="V62" s="78"/>
      <c r="W62" s="218"/>
      <c r="X62" s="216"/>
      <c r="Y62" s="23"/>
      <c r="Z62" s="217"/>
    </row>
    <row r="63" spans="1:40" x14ac:dyDescent="0.25">
      <c r="A63" s="144">
        <f>A62+1</f>
        <v>59</v>
      </c>
      <c r="B63" s="70"/>
      <c r="C63" s="238" t="s">
        <v>169</v>
      </c>
      <c r="D63" s="238" t="s">
        <v>170</v>
      </c>
      <c r="E63" s="78" t="s">
        <v>195</v>
      </c>
      <c r="F63" s="70">
        <v>1950</v>
      </c>
      <c r="G63" s="70" t="s">
        <v>182</v>
      </c>
      <c r="H63" s="250" t="s">
        <v>288</v>
      </c>
      <c r="I63" s="210" t="s">
        <v>180</v>
      </c>
      <c r="J63" s="71"/>
      <c r="K63" s="298">
        <v>26</v>
      </c>
      <c r="L63" s="298">
        <v>30</v>
      </c>
      <c r="M63" s="298">
        <v>13</v>
      </c>
      <c r="N63" s="298"/>
      <c r="O63" s="298">
        <v>15</v>
      </c>
      <c r="P63" s="298">
        <v>19</v>
      </c>
      <c r="Q63" s="298">
        <v>22</v>
      </c>
      <c r="R63" s="298">
        <v>25</v>
      </c>
      <c r="S63" s="204">
        <v>57</v>
      </c>
      <c r="T63" s="303"/>
      <c r="U63" s="215">
        <f>K63+L63+M63+N63+O63+P63+Q63+R63+S63</f>
        <v>207</v>
      </c>
      <c r="V63" s="78"/>
      <c r="W63" s="23"/>
      <c r="X63" s="216"/>
      <c r="Y63" s="23"/>
      <c r="Z63" s="217"/>
    </row>
    <row r="64" spans="1:40" x14ac:dyDescent="0.25">
      <c r="A64" s="144">
        <f>A63+1</f>
        <v>60</v>
      </c>
      <c r="B64" s="70"/>
      <c r="C64" s="238" t="s">
        <v>152</v>
      </c>
      <c r="D64" s="238" t="s">
        <v>110</v>
      </c>
      <c r="E64" s="78" t="s">
        <v>198</v>
      </c>
      <c r="F64" s="70">
        <v>1976</v>
      </c>
      <c r="G64" s="70" t="s">
        <v>182</v>
      </c>
      <c r="H64" s="250" t="s">
        <v>292</v>
      </c>
      <c r="I64" s="210" t="s">
        <v>180</v>
      </c>
      <c r="J64" s="71"/>
      <c r="K64" s="298">
        <v>59</v>
      </c>
      <c r="L64" s="298"/>
      <c r="M64" s="298"/>
      <c r="N64" s="298">
        <v>51</v>
      </c>
      <c r="O64" s="298"/>
      <c r="P64" s="298"/>
      <c r="Q64" s="298">
        <v>49</v>
      </c>
      <c r="R64" s="298">
        <v>47</v>
      </c>
      <c r="S64" s="298"/>
      <c r="T64" s="298"/>
      <c r="U64" s="215">
        <f>K64+L64+M64+N64+O64+P64+Q64+R64+S64</f>
        <v>206</v>
      </c>
      <c r="V64" s="78"/>
      <c r="W64" s="23"/>
      <c r="X64" s="216"/>
      <c r="Y64" s="23"/>
      <c r="Z64" s="217"/>
    </row>
    <row r="65" spans="1:26" x14ac:dyDescent="0.25">
      <c r="A65" s="144">
        <f>A64+1</f>
        <v>61</v>
      </c>
      <c r="B65" s="70"/>
      <c r="C65" s="238" t="s">
        <v>220</v>
      </c>
      <c r="D65" s="238" t="s">
        <v>202</v>
      </c>
      <c r="E65" s="78" t="s">
        <v>246</v>
      </c>
      <c r="F65" s="70">
        <v>1968</v>
      </c>
      <c r="G65" s="70" t="s">
        <v>182</v>
      </c>
      <c r="H65" s="250" t="s">
        <v>292</v>
      </c>
      <c r="I65" s="210" t="s">
        <v>180</v>
      </c>
      <c r="J65" s="71"/>
      <c r="K65" s="298">
        <v>37</v>
      </c>
      <c r="L65" s="298"/>
      <c r="M65" s="298"/>
      <c r="N65" s="298"/>
      <c r="O65" s="298"/>
      <c r="P65" s="298"/>
      <c r="Q65" s="298">
        <v>38</v>
      </c>
      <c r="R65" s="298">
        <v>41</v>
      </c>
      <c r="S65" s="298">
        <v>85</v>
      </c>
      <c r="T65" s="298"/>
      <c r="U65" s="215">
        <f>K65+L65+M65+N65+O65+P65+Q65+R65+S65</f>
        <v>201</v>
      </c>
      <c r="V65" s="78"/>
      <c r="W65" s="218"/>
      <c r="X65" s="216"/>
      <c r="Y65" s="23"/>
      <c r="Z65" s="217"/>
    </row>
    <row r="66" spans="1:26" x14ac:dyDescent="0.25">
      <c r="A66" s="144">
        <f>A65+1</f>
        <v>62</v>
      </c>
      <c r="B66" s="70"/>
      <c r="C66" s="238" t="s">
        <v>85</v>
      </c>
      <c r="D66" s="238" t="s">
        <v>177</v>
      </c>
      <c r="E66" s="78" t="s">
        <v>227</v>
      </c>
      <c r="F66" s="70">
        <v>1975</v>
      </c>
      <c r="G66" s="70" t="s">
        <v>182</v>
      </c>
      <c r="H66" s="250" t="s">
        <v>292</v>
      </c>
      <c r="I66" s="210" t="s">
        <v>180</v>
      </c>
      <c r="J66" s="71"/>
      <c r="K66" s="298">
        <v>67</v>
      </c>
      <c r="L66" s="298"/>
      <c r="M66" s="298"/>
      <c r="N66" s="298"/>
      <c r="O66" s="298">
        <v>63</v>
      </c>
      <c r="P66" s="298"/>
      <c r="Q66" s="298">
        <v>59</v>
      </c>
      <c r="R66" s="298"/>
      <c r="S66" s="298"/>
      <c r="T66" s="303"/>
      <c r="U66" s="215">
        <f>K66+L66+M66+N66+O66+P66+Q66+R66+S66</f>
        <v>189</v>
      </c>
      <c r="V66" s="78"/>
      <c r="W66" s="23"/>
      <c r="X66" s="216"/>
      <c r="Y66" s="23"/>
      <c r="Z66" s="217"/>
    </row>
    <row r="67" spans="1:26" x14ac:dyDescent="0.25">
      <c r="A67" s="144">
        <f>A66+1</f>
        <v>63</v>
      </c>
      <c r="B67" s="6"/>
      <c r="C67" s="302" t="s">
        <v>274</v>
      </c>
      <c r="D67" s="302" t="s">
        <v>177</v>
      </c>
      <c r="E67" s="5" t="s">
        <v>283</v>
      </c>
      <c r="F67" s="7">
        <v>1974</v>
      </c>
      <c r="G67" s="7"/>
      <c r="H67" s="250"/>
      <c r="I67" s="210" t="s">
        <v>180</v>
      </c>
      <c r="J67" s="71"/>
      <c r="K67" s="298">
        <v>98</v>
      </c>
      <c r="L67" s="298"/>
      <c r="M67" s="299">
        <v>90</v>
      </c>
      <c r="N67" s="299"/>
      <c r="O67" s="299"/>
      <c r="P67" s="299"/>
      <c r="Q67" s="299"/>
      <c r="R67" s="299"/>
      <c r="S67" s="299"/>
      <c r="T67" s="299"/>
      <c r="U67" s="215">
        <f>K67+L67+M67+N67+O67+P67+Q67+R67+S67</f>
        <v>188</v>
      </c>
      <c r="V67" s="78"/>
      <c r="W67" s="23"/>
      <c r="X67" s="216"/>
      <c r="Y67" s="23"/>
      <c r="Z67" s="217"/>
    </row>
    <row r="68" spans="1:26" x14ac:dyDescent="0.25">
      <c r="A68" s="144">
        <f>A67+1</f>
        <v>64</v>
      </c>
      <c r="B68" s="71"/>
      <c r="C68" s="319" t="s">
        <v>279</v>
      </c>
      <c r="D68" s="319" t="s">
        <v>228</v>
      </c>
      <c r="E68" s="23" t="s">
        <v>189</v>
      </c>
      <c r="F68" s="71">
        <v>1974</v>
      </c>
      <c r="G68" s="71" t="s">
        <v>182</v>
      </c>
      <c r="H68" s="250" t="s">
        <v>292</v>
      </c>
      <c r="I68" s="210" t="s">
        <v>180</v>
      </c>
      <c r="J68" s="71"/>
      <c r="K68" s="298">
        <v>33</v>
      </c>
      <c r="L68" s="298">
        <v>34</v>
      </c>
      <c r="M68" s="298"/>
      <c r="N68" s="298">
        <v>29</v>
      </c>
      <c r="O68" s="298">
        <v>21</v>
      </c>
      <c r="P68" s="298">
        <v>26</v>
      </c>
      <c r="Q68" s="298"/>
      <c r="R68" s="298"/>
      <c r="S68" s="204">
        <v>44</v>
      </c>
      <c r="T68" s="396"/>
      <c r="U68" s="215">
        <f>K68+L68+M68+N68+O68+P68+Q68+R68+S68</f>
        <v>187</v>
      </c>
      <c r="V68" s="78"/>
      <c r="W68" s="23"/>
      <c r="X68" s="216"/>
      <c r="Y68" s="23"/>
      <c r="Z68" s="217"/>
    </row>
    <row r="69" spans="1:26" x14ac:dyDescent="0.25">
      <c r="A69" s="144">
        <f>A68+1</f>
        <v>65</v>
      </c>
      <c r="B69" s="223"/>
      <c r="C69" s="232" t="s">
        <v>503</v>
      </c>
      <c r="D69" s="238" t="s">
        <v>188</v>
      </c>
      <c r="E69" s="219" t="s">
        <v>157</v>
      </c>
      <c r="F69" s="76">
        <v>1975</v>
      </c>
      <c r="G69" s="76" t="s">
        <v>179</v>
      </c>
      <c r="H69" s="250"/>
      <c r="I69" s="210" t="s">
        <v>180</v>
      </c>
      <c r="J69" s="225"/>
      <c r="K69" s="298"/>
      <c r="L69" s="298"/>
      <c r="M69" s="298"/>
      <c r="N69" s="298"/>
      <c r="O69" s="298"/>
      <c r="P69" s="298">
        <v>70</v>
      </c>
      <c r="Q69" s="298"/>
      <c r="R69" s="298"/>
      <c r="S69" s="298">
        <v>117</v>
      </c>
      <c r="T69" s="396"/>
      <c r="U69" s="215">
        <f>K69+L69+M69+N69+O69+P69+Q69+R69+S69</f>
        <v>187</v>
      </c>
      <c r="V69" s="78"/>
      <c r="W69" s="23"/>
      <c r="X69" s="216"/>
      <c r="Y69" s="23"/>
      <c r="Z69" s="217"/>
    </row>
    <row r="70" spans="1:26" x14ac:dyDescent="0.25">
      <c r="A70" s="144">
        <f>A69+1</f>
        <v>66</v>
      </c>
      <c r="B70" s="167"/>
      <c r="C70" s="290" t="s">
        <v>624</v>
      </c>
      <c r="D70" s="290" t="s">
        <v>188</v>
      </c>
      <c r="E70" s="222" t="s">
        <v>227</v>
      </c>
      <c r="F70" s="167" t="s">
        <v>450</v>
      </c>
      <c r="G70" s="167" t="s">
        <v>182</v>
      </c>
      <c r="H70" s="252" t="s">
        <v>291</v>
      </c>
      <c r="I70" s="210" t="s">
        <v>180</v>
      </c>
      <c r="J70" s="167"/>
      <c r="K70" s="408"/>
      <c r="L70" s="408"/>
      <c r="M70" s="408" t="s">
        <v>623</v>
      </c>
      <c r="N70" s="408"/>
      <c r="O70" s="298">
        <v>97</v>
      </c>
      <c r="P70" s="299"/>
      <c r="Q70" s="299"/>
      <c r="R70" s="299"/>
      <c r="S70" s="299"/>
      <c r="T70" s="299"/>
      <c r="U70" s="215">
        <f>K70+L70+M70+N70+O70+P70+Q70+R70+S70</f>
        <v>182</v>
      </c>
      <c r="V70" s="78"/>
      <c r="W70" s="23"/>
      <c r="X70" s="216"/>
      <c r="Y70" s="23"/>
      <c r="Z70" s="217"/>
    </row>
    <row r="71" spans="1:26" x14ac:dyDescent="0.25">
      <c r="A71" s="144">
        <f>A70+1</f>
        <v>67</v>
      </c>
      <c r="B71" s="75"/>
      <c r="C71" s="238" t="s">
        <v>635</v>
      </c>
      <c r="D71" s="238" t="s">
        <v>94</v>
      </c>
      <c r="E71" s="73" t="s">
        <v>636</v>
      </c>
      <c r="F71" s="19">
        <v>1963</v>
      </c>
      <c r="G71" s="19" t="s">
        <v>182</v>
      </c>
      <c r="H71" s="250" t="s">
        <v>289</v>
      </c>
      <c r="I71" s="210" t="s">
        <v>180</v>
      </c>
      <c r="J71" s="74"/>
      <c r="K71" s="298"/>
      <c r="L71" s="298"/>
      <c r="M71" s="298">
        <v>63</v>
      </c>
      <c r="N71" s="298"/>
      <c r="O71" s="298"/>
      <c r="P71" s="298"/>
      <c r="Q71" s="298"/>
      <c r="R71" s="298"/>
      <c r="S71" s="413">
        <v>118</v>
      </c>
      <c r="T71" s="298"/>
      <c r="U71" s="215">
        <f>K71+L71+M71+N71+O71+P71+Q71+R71+S71</f>
        <v>181</v>
      </c>
      <c r="V71" s="78"/>
      <c r="W71" s="23"/>
      <c r="X71" s="216"/>
      <c r="Y71" s="23"/>
      <c r="Z71" s="217"/>
    </row>
    <row r="72" spans="1:26" x14ac:dyDescent="0.25">
      <c r="A72" s="144">
        <f>A71+1</f>
        <v>68</v>
      </c>
      <c r="B72" s="167"/>
      <c r="C72" s="290" t="s">
        <v>507</v>
      </c>
      <c r="D72" s="290" t="s">
        <v>508</v>
      </c>
      <c r="E72" s="222" t="s">
        <v>227</v>
      </c>
      <c r="F72" s="167" t="s">
        <v>457</v>
      </c>
      <c r="G72" s="168" t="s">
        <v>179</v>
      </c>
      <c r="H72" s="254"/>
      <c r="I72" s="210" t="s">
        <v>180</v>
      </c>
      <c r="J72" s="167"/>
      <c r="K72" s="408"/>
      <c r="L72" s="408"/>
      <c r="M72" s="408" t="s">
        <v>642</v>
      </c>
      <c r="N72" s="408" t="s">
        <v>642</v>
      </c>
      <c r="O72" s="298">
        <v>54</v>
      </c>
      <c r="P72" s="299"/>
      <c r="Q72" s="299"/>
      <c r="R72" s="299">
        <v>29</v>
      </c>
      <c r="S72" s="299"/>
      <c r="T72" s="299"/>
      <c r="U72" s="215">
        <f>K72+L72+M72+N72+O72+P72+Q72+R72+S72</f>
        <v>181</v>
      </c>
      <c r="V72" s="78"/>
      <c r="W72" s="23"/>
      <c r="X72" s="216"/>
      <c r="Y72" s="23"/>
      <c r="Z72" s="217"/>
    </row>
    <row r="73" spans="1:26" x14ac:dyDescent="0.25">
      <c r="A73" s="144">
        <f>A72+1</f>
        <v>69</v>
      </c>
      <c r="B73" s="70"/>
      <c r="C73" s="238" t="s">
        <v>159</v>
      </c>
      <c r="D73" s="238" t="s">
        <v>221</v>
      </c>
      <c r="E73" s="78" t="s">
        <v>160</v>
      </c>
      <c r="F73" s="70">
        <v>1967</v>
      </c>
      <c r="G73" s="70" t="s">
        <v>182</v>
      </c>
      <c r="H73" s="250" t="s">
        <v>292</v>
      </c>
      <c r="I73" s="210" t="s">
        <v>180</v>
      </c>
      <c r="J73" s="71"/>
      <c r="K73" s="298">
        <v>27</v>
      </c>
      <c r="L73" s="298"/>
      <c r="M73" s="299">
        <v>25</v>
      </c>
      <c r="N73" s="298">
        <v>31</v>
      </c>
      <c r="O73" s="298">
        <v>32</v>
      </c>
      <c r="P73" s="298">
        <v>15</v>
      </c>
      <c r="Q73" s="298">
        <v>26</v>
      </c>
      <c r="R73" s="298">
        <v>21</v>
      </c>
      <c r="S73" s="298"/>
      <c r="T73" s="303"/>
      <c r="U73" s="215">
        <f>K73+L73+M73+N73+O73+P73+Q73+R73+S73</f>
        <v>177</v>
      </c>
      <c r="V73" s="78"/>
      <c r="W73" s="23"/>
      <c r="X73" s="216"/>
      <c r="Y73" s="23"/>
      <c r="Z73" s="217"/>
    </row>
    <row r="74" spans="1:26" x14ac:dyDescent="0.25">
      <c r="A74" s="144">
        <f>A73+1</f>
        <v>70</v>
      </c>
      <c r="B74" s="75"/>
      <c r="C74" s="238" t="s">
        <v>333</v>
      </c>
      <c r="D74" s="238" t="s">
        <v>47</v>
      </c>
      <c r="E74" s="73" t="s">
        <v>334</v>
      </c>
      <c r="F74" s="19">
        <v>1986</v>
      </c>
      <c r="G74" s="19" t="s">
        <v>182</v>
      </c>
      <c r="H74" s="250" t="s">
        <v>291</v>
      </c>
      <c r="I74" s="210" t="s">
        <v>180</v>
      </c>
      <c r="J74" s="74"/>
      <c r="K74" s="298"/>
      <c r="L74" s="298">
        <v>57</v>
      </c>
      <c r="M74" s="298">
        <v>42</v>
      </c>
      <c r="N74" s="298">
        <v>41</v>
      </c>
      <c r="O74" s="298"/>
      <c r="P74" s="298"/>
      <c r="Q74" s="298">
        <v>33</v>
      </c>
      <c r="R74" s="298"/>
      <c r="S74" s="298"/>
      <c r="T74" s="303"/>
      <c r="U74" s="215">
        <f>K74+L74+M74+N74+O74+P74+Q74+R74+S74</f>
        <v>173</v>
      </c>
      <c r="V74" s="78"/>
      <c r="W74" s="23"/>
      <c r="X74" s="216"/>
      <c r="Y74" s="23"/>
      <c r="Z74" s="217"/>
    </row>
    <row r="75" spans="1:26" x14ac:dyDescent="0.25">
      <c r="A75" s="144">
        <f>A74+1</f>
        <v>71</v>
      </c>
      <c r="B75" s="70"/>
      <c r="C75" s="238" t="s">
        <v>23</v>
      </c>
      <c r="D75" s="238" t="s">
        <v>185</v>
      </c>
      <c r="E75" s="78" t="s">
        <v>111</v>
      </c>
      <c r="F75" s="70">
        <v>1969</v>
      </c>
      <c r="G75" s="70"/>
      <c r="H75" s="250"/>
      <c r="I75" s="210" t="s">
        <v>180</v>
      </c>
      <c r="J75" s="71"/>
      <c r="K75" s="298">
        <v>46</v>
      </c>
      <c r="L75" s="298"/>
      <c r="M75" s="299">
        <v>60</v>
      </c>
      <c r="N75" s="299"/>
      <c r="O75" s="298">
        <v>66</v>
      </c>
      <c r="P75" s="299"/>
      <c r="Q75" s="299"/>
      <c r="R75" s="299"/>
      <c r="S75" s="299"/>
      <c r="T75" s="299"/>
      <c r="U75" s="215">
        <f>K75+L75+M75+N75+O75+P75+Q75+R75+S75</f>
        <v>172</v>
      </c>
      <c r="V75" s="78"/>
      <c r="W75" s="23"/>
      <c r="X75" s="216"/>
      <c r="Y75" s="23"/>
      <c r="Z75" s="217"/>
    </row>
    <row r="76" spans="1:26" x14ac:dyDescent="0.25">
      <c r="A76" s="144">
        <f>A75+1</f>
        <v>72</v>
      </c>
      <c r="B76" s="75"/>
      <c r="C76" s="238" t="s">
        <v>319</v>
      </c>
      <c r="D76" s="238" t="s">
        <v>320</v>
      </c>
      <c r="E76" s="73" t="s">
        <v>132</v>
      </c>
      <c r="F76" s="19">
        <v>1997</v>
      </c>
      <c r="G76" s="19" t="s">
        <v>179</v>
      </c>
      <c r="H76" s="250"/>
      <c r="I76" s="210" t="s">
        <v>180</v>
      </c>
      <c r="J76" s="74"/>
      <c r="K76" s="298"/>
      <c r="L76" s="298">
        <v>87</v>
      </c>
      <c r="M76" s="298">
        <v>84</v>
      </c>
      <c r="N76" s="298"/>
      <c r="O76" s="298"/>
      <c r="P76" s="298"/>
      <c r="Q76" s="298"/>
      <c r="R76" s="298"/>
      <c r="S76" s="298"/>
      <c r="T76" s="298"/>
      <c r="U76" s="215">
        <f>K76+L76+M76+N76+O76+P76+Q76+R76+S76</f>
        <v>171</v>
      </c>
      <c r="V76" s="78"/>
      <c r="W76" s="218"/>
      <c r="X76" s="216"/>
      <c r="Y76" s="23"/>
      <c r="Z76" s="217"/>
    </row>
    <row r="77" spans="1:26" x14ac:dyDescent="0.25">
      <c r="A77" s="144">
        <f>A76+1</f>
        <v>73</v>
      </c>
      <c r="B77" s="75"/>
      <c r="C77" s="238" t="s">
        <v>585</v>
      </c>
      <c r="D77" s="238" t="s">
        <v>265</v>
      </c>
      <c r="E77" s="73" t="s">
        <v>365</v>
      </c>
      <c r="F77" s="19">
        <v>1971</v>
      </c>
      <c r="G77" s="19" t="s">
        <v>222</v>
      </c>
      <c r="H77" s="250"/>
      <c r="I77" s="210" t="s">
        <v>180</v>
      </c>
      <c r="J77" s="74"/>
      <c r="K77" s="298"/>
      <c r="L77" s="298">
        <v>28</v>
      </c>
      <c r="M77" s="299">
        <v>22</v>
      </c>
      <c r="N77" s="298">
        <v>23</v>
      </c>
      <c r="O77" s="298">
        <v>31</v>
      </c>
      <c r="P77" s="298">
        <v>23</v>
      </c>
      <c r="Q77" s="298">
        <v>25</v>
      </c>
      <c r="R77" s="298">
        <v>18</v>
      </c>
      <c r="S77" s="298"/>
      <c r="T77" s="303"/>
      <c r="U77" s="215">
        <f>K77+L77+M77+N77+O77+P77+Q77+R77+S77</f>
        <v>170</v>
      </c>
      <c r="V77" s="78"/>
      <c r="W77" s="23"/>
      <c r="X77" s="216"/>
      <c r="Y77" s="23"/>
      <c r="Z77" s="217"/>
    </row>
    <row r="78" spans="1:26" x14ac:dyDescent="0.25">
      <c r="A78" s="144">
        <f>A77+1</f>
        <v>74</v>
      </c>
      <c r="B78" s="71"/>
      <c r="C78" s="301" t="s">
        <v>65</v>
      </c>
      <c r="D78" s="301" t="s">
        <v>45</v>
      </c>
      <c r="E78" s="23" t="s">
        <v>198</v>
      </c>
      <c r="F78" s="71">
        <v>1966</v>
      </c>
      <c r="G78" s="71"/>
      <c r="H78" s="250"/>
      <c r="I78" s="210" t="s">
        <v>180</v>
      </c>
      <c r="J78" s="71"/>
      <c r="K78" s="298">
        <v>15</v>
      </c>
      <c r="L78" s="298">
        <v>22</v>
      </c>
      <c r="M78" s="298">
        <v>15</v>
      </c>
      <c r="N78" s="298">
        <v>11</v>
      </c>
      <c r="O78" s="298">
        <v>11</v>
      </c>
      <c r="P78" s="298"/>
      <c r="Q78" s="298">
        <v>20</v>
      </c>
      <c r="R78" s="298">
        <v>23</v>
      </c>
      <c r="S78" s="204">
        <v>51</v>
      </c>
      <c r="T78" s="303"/>
      <c r="U78" s="215">
        <f>K78+L78+M78+N78+O78+P78+Q78+R78+S78</f>
        <v>168</v>
      </c>
      <c r="V78" s="78"/>
      <c r="W78" s="23"/>
      <c r="X78" s="216"/>
      <c r="Y78" s="23"/>
      <c r="Z78" s="217"/>
    </row>
    <row r="79" spans="1:26" x14ac:dyDescent="0.25">
      <c r="A79" s="144">
        <f>A78+1</f>
        <v>75</v>
      </c>
      <c r="B79" s="75"/>
      <c r="C79" s="238" t="s">
        <v>339</v>
      </c>
      <c r="D79" s="238" t="s">
        <v>254</v>
      </c>
      <c r="E79" s="73" t="s">
        <v>243</v>
      </c>
      <c r="F79" s="19">
        <v>1958</v>
      </c>
      <c r="G79" s="19" t="s">
        <v>182</v>
      </c>
      <c r="H79" s="250" t="s">
        <v>289</v>
      </c>
      <c r="I79" s="210" t="s">
        <v>180</v>
      </c>
      <c r="J79" s="74"/>
      <c r="K79" s="298"/>
      <c r="L79" s="298">
        <v>52</v>
      </c>
      <c r="M79" s="298"/>
      <c r="N79" s="298">
        <v>50</v>
      </c>
      <c r="O79" s="298"/>
      <c r="P79" s="298">
        <v>59</v>
      </c>
      <c r="Q79" s="298"/>
      <c r="R79" s="298"/>
      <c r="S79" s="298"/>
      <c r="T79" s="396"/>
      <c r="U79" s="215">
        <f>K79+L79+M79+N79+O79+P79+Q79+R79+S79</f>
        <v>161</v>
      </c>
      <c r="V79" s="78"/>
      <c r="W79" s="218"/>
      <c r="X79" s="216"/>
      <c r="Y79" s="23"/>
      <c r="Z79" s="217"/>
    </row>
    <row r="80" spans="1:26" x14ac:dyDescent="0.25">
      <c r="A80" s="144">
        <f>A79+1</f>
        <v>76</v>
      </c>
      <c r="B80" s="75"/>
      <c r="C80" s="238" t="s">
        <v>325</v>
      </c>
      <c r="D80" s="238" t="s">
        <v>7</v>
      </c>
      <c r="E80" s="73" t="s">
        <v>203</v>
      </c>
      <c r="F80" s="19">
        <v>1982</v>
      </c>
      <c r="G80" s="19" t="s">
        <v>222</v>
      </c>
      <c r="H80" s="250"/>
      <c r="I80" s="210" t="s">
        <v>180</v>
      </c>
      <c r="J80" s="74"/>
      <c r="K80" s="298"/>
      <c r="L80" s="298">
        <v>82</v>
      </c>
      <c r="M80" s="298"/>
      <c r="N80" s="298">
        <v>77</v>
      </c>
      <c r="O80" s="298"/>
      <c r="P80" s="298"/>
      <c r="Q80" s="298"/>
      <c r="R80" s="298"/>
      <c r="S80" s="298"/>
      <c r="T80" s="298"/>
      <c r="U80" s="215">
        <f>K80+L80+M80+N80+O80+P80+Q80+R80+S80</f>
        <v>159</v>
      </c>
      <c r="V80" s="78"/>
      <c r="W80" s="218"/>
      <c r="X80" s="216"/>
      <c r="Y80" s="23"/>
      <c r="Z80" s="217"/>
    </row>
    <row r="81" spans="1:26" x14ac:dyDescent="0.25">
      <c r="A81" s="144">
        <f>A80+1</f>
        <v>77</v>
      </c>
      <c r="B81" s="70"/>
      <c r="C81" s="238" t="s">
        <v>225</v>
      </c>
      <c r="D81" s="238" t="s">
        <v>164</v>
      </c>
      <c r="E81" s="78" t="s">
        <v>165</v>
      </c>
      <c r="F81" s="70">
        <v>1950</v>
      </c>
      <c r="G81" s="70" t="s">
        <v>182</v>
      </c>
      <c r="H81" s="250" t="s">
        <v>288</v>
      </c>
      <c r="I81" s="210" t="s">
        <v>180</v>
      </c>
      <c r="J81" s="71"/>
      <c r="K81" s="298">
        <v>20</v>
      </c>
      <c r="L81" s="298">
        <v>23</v>
      </c>
      <c r="M81" s="298">
        <v>16</v>
      </c>
      <c r="N81" s="298">
        <v>13</v>
      </c>
      <c r="O81" s="298"/>
      <c r="P81" s="298">
        <v>12</v>
      </c>
      <c r="Q81" s="298">
        <v>18</v>
      </c>
      <c r="R81" s="298">
        <v>19</v>
      </c>
      <c r="S81" s="204">
        <v>34</v>
      </c>
      <c r="T81" s="303"/>
      <c r="U81" s="215">
        <f>K81+L81+M81+N81+O81+P81+Q81+R81+S81</f>
        <v>155</v>
      </c>
      <c r="V81" s="78"/>
      <c r="W81" s="23"/>
      <c r="X81" s="216"/>
      <c r="Y81" s="23"/>
      <c r="Z81" s="217"/>
    </row>
    <row r="82" spans="1:26" x14ac:dyDescent="0.25">
      <c r="A82" s="144">
        <f>A81+1</f>
        <v>78</v>
      </c>
      <c r="B82" s="6"/>
      <c r="C82" s="302" t="s">
        <v>270</v>
      </c>
      <c r="D82" s="302" t="s">
        <v>238</v>
      </c>
      <c r="E82" s="5" t="s">
        <v>246</v>
      </c>
      <c r="F82" s="7">
        <v>1970</v>
      </c>
      <c r="G82" s="7"/>
      <c r="H82" s="250"/>
      <c r="I82" s="210" t="s">
        <v>180</v>
      </c>
      <c r="J82" s="71"/>
      <c r="K82" s="298">
        <v>81</v>
      </c>
      <c r="L82" s="298">
        <v>74</v>
      </c>
      <c r="M82" s="298"/>
      <c r="N82" s="298"/>
      <c r="O82" s="298"/>
      <c r="P82" s="298"/>
      <c r="Q82" s="298"/>
      <c r="R82" s="298"/>
      <c r="S82" s="298"/>
      <c r="T82" s="298"/>
      <c r="U82" s="215">
        <f>K82+L82+M82+N82+O82+P82+Q82+R82+S82</f>
        <v>155</v>
      </c>
      <c r="V82" s="78"/>
      <c r="W82" s="23"/>
      <c r="X82" s="216"/>
      <c r="Y82" s="23"/>
      <c r="Z82" s="217"/>
    </row>
    <row r="83" spans="1:26" x14ac:dyDescent="0.25">
      <c r="A83" s="144">
        <f>A82+1</f>
        <v>79</v>
      </c>
      <c r="B83" s="72"/>
      <c r="C83" s="303" t="s">
        <v>152</v>
      </c>
      <c r="D83" s="303" t="s">
        <v>412</v>
      </c>
      <c r="E83" s="23" t="s">
        <v>350</v>
      </c>
      <c r="F83" s="23">
        <v>1969</v>
      </c>
      <c r="G83" s="23" t="s">
        <v>182</v>
      </c>
      <c r="H83" s="251" t="s">
        <v>292</v>
      </c>
      <c r="I83" s="210" t="s">
        <v>180</v>
      </c>
      <c r="J83" s="23"/>
      <c r="K83" s="298"/>
      <c r="L83" s="298"/>
      <c r="M83" s="298"/>
      <c r="N83" s="298">
        <v>53</v>
      </c>
      <c r="O83" s="299">
        <v>47</v>
      </c>
      <c r="P83" s="299"/>
      <c r="Q83" s="299">
        <v>50</v>
      </c>
      <c r="R83" s="299"/>
      <c r="S83" s="299"/>
      <c r="T83" s="299"/>
      <c r="U83" s="215">
        <f>K83+L83+M83+N83+O83+P83+Q83+R83+S83</f>
        <v>150</v>
      </c>
      <c r="V83" s="78"/>
      <c r="W83" s="23"/>
      <c r="X83" s="216"/>
      <c r="Y83" s="23"/>
      <c r="Z83" s="217"/>
    </row>
    <row r="84" spans="1:26" x14ac:dyDescent="0.25">
      <c r="A84" s="144">
        <f>A83+1</f>
        <v>80</v>
      </c>
      <c r="B84" s="75"/>
      <c r="C84" s="238" t="s">
        <v>358</v>
      </c>
      <c r="D84" s="238" t="s">
        <v>359</v>
      </c>
      <c r="E84" s="73" t="s">
        <v>360</v>
      </c>
      <c r="F84" s="19">
        <v>1961</v>
      </c>
      <c r="G84" s="19" t="s">
        <v>182</v>
      </c>
      <c r="H84" s="250" t="s">
        <v>289</v>
      </c>
      <c r="I84" s="210" t="s">
        <v>180</v>
      </c>
      <c r="J84" s="74"/>
      <c r="K84" s="298"/>
      <c r="L84" s="298">
        <v>33</v>
      </c>
      <c r="M84" s="298"/>
      <c r="N84" s="298">
        <v>21</v>
      </c>
      <c r="O84" s="298">
        <v>22</v>
      </c>
      <c r="P84" s="298">
        <v>24</v>
      </c>
      <c r="Q84" s="298">
        <v>23</v>
      </c>
      <c r="R84" s="298">
        <v>27</v>
      </c>
      <c r="S84" s="298"/>
      <c r="T84" s="303"/>
      <c r="U84" s="215">
        <f>K84+L84+M84+N84+O84+P84+Q84+R84+S84</f>
        <v>150</v>
      </c>
      <c r="V84" s="78"/>
      <c r="W84" s="23"/>
      <c r="X84" s="216"/>
      <c r="Y84" s="23"/>
      <c r="Z84" s="217"/>
    </row>
    <row r="85" spans="1:26" x14ac:dyDescent="0.25">
      <c r="A85" s="144">
        <f>A84+1</f>
        <v>81</v>
      </c>
      <c r="B85" s="71"/>
      <c r="C85" s="301" t="s">
        <v>17</v>
      </c>
      <c r="D85" s="301" t="s">
        <v>47</v>
      </c>
      <c r="E85" s="23" t="s">
        <v>227</v>
      </c>
      <c r="F85" s="71">
        <v>1973</v>
      </c>
      <c r="G85" s="71" t="s">
        <v>182</v>
      </c>
      <c r="H85" s="250" t="s">
        <v>292</v>
      </c>
      <c r="I85" s="210" t="s">
        <v>180</v>
      </c>
      <c r="J85" s="71"/>
      <c r="K85" s="298">
        <v>88</v>
      </c>
      <c r="L85" s="298"/>
      <c r="M85" s="298"/>
      <c r="N85" s="298"/>
      <c r="O85" s="298"/>
      <c r="P85" s="298"/>
      <c r="Q85" s="298">
        <v>58</v>
      </c>
      <c r="R85" s="298"/>
      <c r="S85" s="298"/>
      <c r="T85" s="303"/>
      <c r="U85" s="215">
        <f>K85+L85+M85+N85+O85+P85+Q85+R85+S85</f>
        <v>146</v>
      </c>
      <c r="V85" s="78"/>
      <c r="W85" s="23"/>
      <c r="X85" s="216"/>
      <c r="Y85" s="23"/>
      <c r="Z85" s="217"/>
    </row>
    <row r="86" spans="1:26" x14ac:dyDescent="0.25">
      <c r="A86" s="144">
        <f>A85+1</f>
        <v>82</v>
      </c>
      <c r="B86" s="70"/>
      <c r="C86" s="238" t="s">
        <v>27</v>
      </c>
      <c r="D86" s="238" t="s">
        <v>188</v>
      </c>
      <c r="E86" s="78" t="s">
        <v>203</v>
      </c>
      <c r="F86" s="70">
        <v>1981</v>
      </c>
      <c r="G86" s="70"/>
      <c r="H86" s="251"/>
      <c r="I86" s="210" t="s">
        <v>180</v>
      </c>
      <c r="J86" s="71"/>
      <c r="K86" s="298">
        <v>82</v>
      </c>
      <c r="L86" s="298"/>
      <c r="M86" s="298"/>
      <c r="N86" s="298"/>
      <c r="O86" s="298"/>
      <c r="P86" s="298"/>
      <c r="Q86" s="298">
        <v>62</v>
      </c>
      <c r="R86" s="298"/>
      <c r="S86" s="298"/>
      <c r="T86" s="303"/>
      <c r="U86" s="215">
        <f>K86+L86+M86+N86+O86+P86+Q86+R86+S86</f>
        <v>144</v>
      </c>
      <c r="V86" s="78"/>
      <c r="W86" s="23"/>
      <c r="X86" s="216"/>
      <c r="Y86" s="23"/>
      <c r="Z86" s="217"/>
    </row>
    <row r="87" spans="1:26" x14ac:dyDescent="0.3">
      <c r="A87" s="144">
        <f>A86+1</f>
        <v>83</v>
      </c>
      <c r="B87" s="66"/>
      <c r="C87" s="420" t="s">
        <v>758</v>
      </c>
      <c r="D87" s="420" t="s">
        <v>177</v>
      </c>
      <c r="E87" s="281" t="s">
        <v>759</v>
      </c>
      <c r="F87" s="68"/>
      <c r="G87" s="68"/>
      <c r="H87" s="295"/>
      <c r="I87" s="210" t="s">
        <v>180</v>
      </c>
      <c r="J87" s="68"/>
      <c r="K87" s="395"/>
      <c r="L87" s="395"/>
      <c r="M87" s="395"/>
      <c r="N87" s="395"/>
      <c r="O87" s="395"/>
      <c r="P87" s="395"/>
      <c r="Q87" s="395"/>
      <c r="R87" s="400"/>
      <c r="S87" s="413">
        <v>142</v>
      </c>
      <c r="T87" s="400"/>
      <c r="U87" s="215">
        <f>K87+L87+M87+N87+O87+P87+Q87+R87+S87</f>
        <v>142</v>
      </c>
      <c r="V87" s="78"/>
      <c r="W87" s="218"/>
      <c r="X87" s="216"/>
      <c r="Y87" s="23"/>
      <c r="Z87" s="217"/>
    </row>
    <row r="88" spans="1:26" x14ac:dyDescent="0.25">
      <c r="A88" s="144">
        <f>A87+1</f>
        <v>84</v>
      </c>
      <c r="B88" s="167"/>
      <c r="C88" s="290" t="s">
        <v>604</v>
      </c>
      <c r="D88" s="290" t="s">
        <v>603</v>
      </c>
      <c r="E88" s="222" t="s">
        <v>465</v>
      </c>
      <c r="F88" s="167" t="s">
        <v>461</v>
      </c>
      <c r="G88" s="167" t="s">
        <v>182</v>
      </c>
      <c r="H88" s="252" t="s">
        <v>292</v>
      </c>
      <c r="I88" s="210" t="s">
        <v>180</v>
      </c>
      <c r="J88" s="167"/>
      <c r="K88" s="408"/>
      <c r="L88" s="408"/>
      <c r="M88" s="408"/>
      <c r="N88" s="408"/>
      <c r="O88" s="298">
        <v>76</v>
      </c>
      <c r="P88" s="299"/>
      <c r="Q88" s="298">
        <v>64</v>
      </c>
      <c r="R88" s="298"/>
      <c r="S88" s="298"/>
      <c r="T88" s="303"/>
      <c r="U88" s="215">
        <f>K88+L88+M88+N88+O88+P88+Q88+R88+S88</f>
        <v>140</v>
      </c>
      <c r="V88" s="78"/>
      <c r="W88" s="23"/>
      <c r="X88" s="216"/>
      <c r="Y88" s="23"/>
      <c r="Z88" s="217"/>
    </row>
    <row r="89" spans="1:26" x14ac:dyDescent="0.3">
      <c r="A89" s="144">
        <f>A88+1</f>
        <v>85</v>
      </c>
      <c r="B89" s="66"/>
      <c r="C89" s="420" t="s">
        <v>637</v>
      </c>
      <c r="D89" s="420" t="s">
        <v>760</v>
      </c>
      <c r="E89" s="281" t="s">
        <v>606</v>
      </c>
      <c r="F89" s="68"/>
      <c r="G89" s="68"/>
      <c r="H89" s="295"/>
      <c r="I89" s="210" t="s">
        <v>180</v>
      </c>
      <c r="J89" s="68"/>
      <c r="K89" s="395"/>
      <c r="L89" s="395"/>
      <c r="M89" s="395"/>
      <c r="N89" s="395"/>
      <c r="O89" s="395"/>
      <c r="P89" s="395"/>
      <c r="Q89" s="395"/>
      <c r="R89" s="400"/>
      <c r="S89" s="413">
        <v>140</v>
      </c>
      <c r="T89" s="400"/>
      <c r="U89" s="215">
        <f>K89+L89+M89+N89+O89+P89+Q89+R89+S89</f>
        <v>140</v>
      </c>
      <c r="V89" s="78"/>
      <c r="W89" s="23"/>
      <c r="X89" s="216"/>
      <c r="Y89" s="23"/>
      <c r="Z89" s="217"/>
    </row>
    <row r="90" spans="1:26" x14ac:dyDescent="0.25">
      <c r="A90" s="144">
        <f>A89+1</f>
        <v>86</v>
      </c>
      <c r="B90" s="75"/>
      <c r="C90" s="238" t="s">
        <v>61</v>
      </c>
      <c r="D90" s="238" t="s">
        <v>221</v>
      </c>
      <c r="E90" s="43" t="str">
        <f>IF(B91="","",LOOKUP(B91,[1]ISCRIZIONI!$A$3:$E$1002))</f>
        <v/>
      </c>
      <c r="F90" s="19">
        <v>1980</v>
      </c>
      <c r="G90" s="19"/>
      <c r="H90" s="250"/>
      <c r="I90" s="210" t="s">
        <v>180</v>
      </c>
      <c r="J90" s="74"/>
      <c r="K90" s="298"/>
      <c r="L90" s="298">
        <v>1</v>
      </c>
      <c r="M90" s="298">
        <v>48</v>
      </c>
      <c r="N90" s="298"/>
      <c r="O90" s="298"/>
      <c r="P90" s="298"/>
      <c r="Q90" s="298"/>
      <c r="R90" s="298"/>
      <c r="S90" s="298">
        <v>88</v>
      </c>
      <c r="T90" s="298"/>
      <c r="U90" s="215">
        <f>K90+L90+M90+N90+O90+P90+Q90+R90+S90</f>
        <v>137</v>
      </c>
      <c r="V90" s="78"/>
      <c r="W90" s="23"/>
      <c r="X90" s="216"/>
      <c r="Y90" s="23"/>
      <c r="Z90" s="217"/>
    </row>
    <row r="91" spans="1:26" x14ac:dyDescent="0.3">
      <c r="A91" s="144">
        <f>A90+1</f>
        <v>87</v>
      </c>
      <c r="B91" s="66"/>
      <c r="C91" s="420" t="s">
        <v>762</v>
      </c>
      <c r="D91" s="420" t="s">
        <v>63</v>
      </c>
      <c r="E91" s="279" t="s">
        <v>751</v>
      </c>
      <c r="F91" s="66"/>
      <c r="G91" s="66"/>
      <c r="H91" s="294"/>
      <c r="I91" s="210" t="s">
        <v>180</v>
      </c>
      <c r="J91" s="66"/>
      <c r="K91" s="417"/>
      <c r="L91" s="417"/>
      <c r="M91" s="417"/>
      <c r="N91" s="417"/>
      <c r="O91" s="417"/>
      <c r="P91" s="417"/>
      <c r="Q91" s="417"/>
      <c r="R91" s="400"/>
      <c r="S91" s="413">
        <v>136</v>
      </c>
      <c r="T91" s="400"/>
      <c r="U91" s="215">
        <f>K91+L91+M91+N91+O91+P91+Q91+R91+S91</f>
        <v>136</v>
      </c>
      <c r="V91" s="78"/>
      <c r="W91" s="23"/>
      <c r="X91" s="216"/>
      <c r="Y91" s="23"/>
      <c r="Z91" s="217"/>
    </row>
    <row r="92" spans="1:26" x14ac:dyDescent="0.25">
      <c r="A92" s="144">
        <f>A91+1</f>
        <v>88</v>
      </c>
      <c r="B92" s="71"/>
      <c r="C92" s="301" t="s">
        <v>69</v>
      </c>
      <c r="D92" s="301" t="s">
        <v>188</v>
      </c>
      <c r="E92" s="23" t="s">
        <v>153</v>
      </c>
      <c r="F92" s="71">
        <v>1968</v>
      </c>
      <c r="G92" s="71" t="s">
        <v>182</v>
      </c>
      <c r="H92" s="250" t="s">
        <v>292</v>
      </c>
      <c r="I92" s="210" t="s">
        <v>180</v>
      </c>
      <c r="J92" s="71"/>
      <c r="K92" s="298">
        <v>23</v>
      </c>
      <c r="L92" s="298">
        <v>27</v>
      </c>
      <c r="M92" s="298">
        <v>24</v>
      </c>
      <c r="N92" s="298"/>
      <c r="O92" s="298">
        <v>28</v>
      </c>
      <c r="P92" s="298"/>
      <c r="Q92" s="298"/>
      <c r="R92" s="298">
        <v>32</v>
      </c>
      <c r="S92" s="298"/>
      <c r="T92" s="298"/>
      <c r="U92" s="215">
        <f>K92+L92+M92+N92+O92+P92+Q92+R92+S92</f>
        <v>134</v>
      </c>
      <c r="V92" s="78"/>
      <c r="W92" s="218"/>
      <c r="X92" s="216"/>
      <c r="Y92" s="23"/>
      <c r="Z92" s="217"/>
    </row>
    <row r="93" spans="1:26" x14ac:dyDescent="0.25">
      <c r="A93" s="144">
        <f>A92+1</f>
        <v>89</v>
      </c>
      <c r="B93" s="75"/>
      <c r="C93" s="238" t="s">
        <v>369</v>
      </c>
      <c r="D93" s="238" t="s">
        <v>52</v>
      </c>
      <c r="E93" s="73" t="s">
        <v>303</v>
      </c>
      <c r="F93" s="19">
        <v>1974</v>
      </c>
      <c r="G93" s="19" t="s">
        <v>179</v>
      </c>
      <c r="H93" s="250"/>
      <c r="I93" s="210" t="s">
        <v>180</v>
      </c>
      <c r="J93" s="74"/>
      <c r="K93" s="298"/>
      <c r="L93" s="298">
        <v>18</v>
      </c>
      <c r="M93" s="299">
        <v>54</v>
      </c>
      <c r="N93" s="299"/>
      <c r="O93" s="298">
        <v>62</v>
      </c>
      <c r="P93" s="299"/>
      <c r="Q93" s="299"/>
      <c r="R93" s="299"/>
      <c r="S93" s="299"/>
      <c r="T93" s="299"/>
      <c r="U93" s="215">
        <f>K93+L93+M93+N93+O93+P93+Q93+R93+S93</f>
        <v>134</v>
      </c>
      <c r="V93" s="78"/>
      <c r="W93" s="218"/>
      <c r="X93" s="216"/>
      <c r="Y93" s="23"/>
      <c r="Z93" s="217"/>
    </row>
    <row r="94" spans="1:26" x14ac:dyDescent="0.3">
      <c r="A94" s="144">
        <f>A93+1</f>
        <v>90</v>
      </c>
      <c r="B94" s="66"/>
      <c r="C94" s="420" t="s">
        <v>763</v>
      </c>
      <c r="D94" s="420" t="s">
        <v>410</v>
      </c>
      <c r="E94" s="281" t="s">
        <v>214</v>
      </c>
      <c r="F94" s="68">
        <v>1973</v>
      </c>
      <c r="G94" s="68" t="s">
        <v>182</v>
      </c>
      <c r="H94" s="295" t="s">
        <v>292</v>
      </c>
      <c r="I94" s="210" t="s">
        <v>180</v>
      </c>
      <c r="J94" s="68"/>
      <c r="K94" s="395"/>
      <c r="L94" s="395"/>
      <c r="M94" s="395"/>
      <c r="N94" s="395"/>
      <c r="O94" s="395"/>
      <c r="P94" s="395"/>
      <c r="Q94" s="395"/>
      <c r="R94" s="400"/>
      <c r="S94" s="413">
        <v>132</v>
      </c>
      <c r="T94" s="400"/>
      <c r="U94" s="215">
        <f>K94+L94+M94+N94+O94+P94+Q94+R94+S94</f>
        <v>132</v>
      </c>
      <c r="V94" s="78"/>
      <c r="W94" s="23"/>
      <c r="X94" s="216"/>
      <c r="Y94" s="23"/>
      <c r="Z94" s="217"/>
    </row>
    <row r="95" spans="1:26" x14ac:dyDescent="0.25">
      <c r="A95" s="144">
        <f>A94+1</f>
        <v>91</v>
      </c>
      <c r="B95" s="223"/>
      <c r="C95" s="289" t="s">
        <v>569</v>
      </c>
      <c r="D95" s="289" t="s">
        <v>570</v>
      </c>
      <c r="E95" s="224" t="s">
        <v>564</v>
      </c>
      <c r="F95" s="76">
        <v>1951</v>
      </c>
      <c r="G95" s="76" t="s">
        <v>179</v>
      </c>
      <c r="H95" s="250"/>
      <c r="I95" s="210" t="s">
        <v>180</v>
      </c>
      <c r="J95" s="225"/>
      <c r="K95" s="298"/>
      <c r="L95" s="298"/>
      <c r="M95" s="298"/>
      <c r="N95" s="298"/>
      <c r="O95" s="298"/>
      <c r="P95" s="298">
        <v>38</v>
      </c>
      <c r="Q95" s="298"/>
      <c r="R95" s="298"/>
      <c r="S95" s="413">
        <v>94</v>
      </c>
      <c r="T95" s="396"/>
      <c r="U95" s="215">
        <f>K95+L95+M95+N95+O95+P95+Q95+R95+S95</f>
        <v>132</v>
      </c>
      <c r="V95" s="78"/>
      <c r="W95" s="218"/>
      <c r="X95" s="216"/>
      <c r="Y95" s="23"/>
      <c r="Z95" s="217"/>
    </row>
    <row r="96" spans="1:26" x14ac:dyDescent="0.3">
      <c r="A96" s="144">
        <f>A95+1</f>
        <v>92</v>
      </c>
      <c r="B96" s="66"/>
      <c r="C96" s="420" t="s">
        <v>764</v>
      </c>
      <c r="D96" s="420" t="s">
        <v>318</v>
      </c>
      <c r="E96" s="281" t="s">
        <v>751</v>
      </c>
      <c r="F96" s="68"/>
      <c r="G96" s="68"/>
      <c r="H96" s="295"/>
      <c r="I96" s="210" t="s">
        <v>180</v>
      </c>
      <c r="J96" s="68"/>
      <c r="K96" s="395"/>
      <c r="L96" s="395"/>
      <c r="M96" s="395"/>
      <c r="N96" s="395"/>
      <c r="O96" s="395"/>
      <c r="P96" s="395"/>
      <c r="Q96" s="395"/>
      <c r="R96" s="400"/>
      <c r="S96" s="413">
        <v>128</v>
      </c>
      <c r="T96" s="400"/>
      <c r="U96" s="215">
        <f>K96+L96+M96+N96+O96+P96+Q96+R96+S96</f>
        <v>128</v>
      </c>
      <c r="V96" s="78"/>
      <c r="W96" s="23"/>
      <c r="X96" s="216"/>
      <c r="Y96" s="23"/>
      <c r="Z96" s="217"/>
    </row>
    <row r="97" spans="1:26" x14ac:dyDescent="0.3">
      <c r="A97" s="144">
        <f>A96+1</f>
        <v>93</v>
      </c>
      <c r="B97" s="66"/>
      <c r="C97" s="125" t="s">
        <v>765</v>
      </c>
      <c r="D97" s="125" t="s">
        <v>110</v>
      </c>
      <c r="E97" s="279" t="s">
        <v>866</v>
      </c>
      <c r="F97" s="66"/>
      <c r="G97" s="66"/>
      <c r="H97" s="294"/>
      <c r="I97" s="210" t="s">
        <v>180</v>
      </c>
      <c r="J97" s="66"/>
      <c r="K97" s="417"/>
      <c r="L97" s="417"/>
      <c r="M97" s="417"/>
      <c r="N97" s="417"/>
      <c r="O97" s="417"/>
      <c r="P97" s="417"/>
      <c r="Q97" s="417"/>
      <c r="R97" s="400"/>
      <c r="S97" s="413">
        <v>127</v>
      </c>
      <c r="T97" s="400"/>
      <c r="U97" s="215">
        <f>K97+L97+M97+N97+O97+P97+Q97+R97+S97</f>
        <v>127</v>
      </c>
      <c r="V97" s="78"/>
      <c r="W97" s="23"/>
      <c r="X97" s="216"/>
      <c r="Y97" s="23"/>
      <c r="Z97" s="217"/>
    </row>
    <row r="98" spans="1:26" x14ac:dyDescent="0.3">
      <c r="A98" s="144">
        <f>A97+1</f>
        <v>94</v>
      </c>
      <c r="B98" s="66"/>
      <c r="C98" s="420" t="s">
        <v>766</v>
      </c>
      <c r="D98" s="420" t="s">
        <v>177</v>
      </c>
      <c r="E98" s="279" t="s">
        <v>203</v>
      </c>
      <c r="F98" s="66" t="s">
        <v>477</v>
      </c>
      <c r="G98" s="66" t="s">
        <v>182</v>
      </c>
      <c r="H98" s="294" t="s">
        <v>291</v>
      </c>
      <c r="I98" s="210" t="s">
        <v>180</v>
      </c>
      <c r="J98" s="66"/>
      <c r="K98" s="417"/>
      <c r="L98" s="417"/>
      <c r="M98" s="417"/>
      <c r="N98" s="417"/>
      <c r="O98" s="417"/>
      <c r="P98" s="417"/>
      <c r="Q98" s="417"/>
      <c r="R98" s="400"/>
      <c r="S98" s="413">
        <v>126</v>
      </c>
      <c r="T98" s="400"/>
      <c r="U98" s="215">
        <f>K98+L98+M98+N98+O98+P98+Q98+R98+S98</f>
        <v>126</v>
      </c>
      <c r="V98" s="78"/>
      <c r="W98" s="218"/>
      <c r="X98" s="72"/>
      <c r="Y98" s="23"/>
      <c r="Z98" s="217"/>
    </row>
    <row r="99" spans="1:26" x14ac:dyDescent="0.3">
      <c r="A99" s="144">
        <f>A98+1</f>
        <v>95</v>
      </c>
      <c r="B99" s="66"/>
      <c r="C99" s="420" t="s">
        <v>131</v>
      </c>
      <c r="D99" s="420" t="s">
        <v>177</v>
      </c>
      <c r="E99" s="281" t="s">
        <v>767</v>
      </c>
      <c r="F99" s="68"/>
      <c r="G99" s="68" t="s">
        <v>182</v>
      </c>
      <c r="H99" s="295" t="s">
        <v>291</v>
      </c>
      <c r="I99" s="210" t="s">
        <v>180</v>
      </c>
      <c r="J99" s="68"/>
      <c r="K99" s="395"/>
      <c r="L99" s="395"/>
      <c r="M99" s="395"/>
      <c r="N99" s="395"/>
      <c r="O99" s="395"/>
      <c r="P99" s="395"/>
      <c r="Q99" s="395"/>
      <c r="R99" s="400"/>
      <c r="S99" s="413">
        <v>125</v>
      </c>
      <c r="T99" s="400"/>
      <c r="U99" s="215">
        <f>K99+L99+M99+N99+O99+P99+Q99+R99+S99</f>
        <v>125</v>
      </c>
      <c r="V99" s="78"/>
      <c r="W99" s="23"/>
      <c r="X99" s="216"/>
      <c r="Y99" s="23"/>
      <c r="Z99" s="217"/>
    </row>
    <row r="100" spans="1:26" x14ac:dyDescent="0.25">
      <c r="A100" s="144">
        <f>A99+1</f>
        <v>96</v>
      </c>
      <c r="B100" s="70"/>
      <c r="C100" s="238" t="s">
        <v>86</v>
      </c>
      <c r="D100" s="238" t="s">
        <v>87</v>
      </c>
      <c r="E100" s="78" t="s">
        <v>88</v>
      </c>
      <c r="F100" s="70">
        <v>1983</v>
      </c>
      <c r="G100" s="70"/>
      <c r="H100" s="251"/>
      <c r="I100" s="210" t="s">
        <v>180</v>
      </c>
      <c r="J100" s="71"/>
      <c r="K100" s="298">
        <v>66</v>
      </c>
      <c r="L100" s="298">
        <v>59</v>
      </c>
      <c r="M100" s="298"/>
      <c r="N100" s="298"/>
      <c r="O100" s="298"/>
      <c r="P100" s="298"/>
      <c r="Q100" s="298"/>
      <c r="R100" s="298"/>
      <c r="S100" s="298"/>
      <c r="T100" s="298"/>
      <c r="U100" s="215">
        <f>K100+L100+M100+N100+O100+P100+Q100+R100+S100</f>
        <v>125</v>
      </c>
      <c r="V100" s="78"/>
      <c r="W100" s="218"/>
      <c r="X100" s="216"/>
      <c r="Y100" s="23"/>
      <c r="Z100" s="217"/>
    </row>
    <row r="101" spans="1:26" x14ac:dyDescent="0.3">
      <c r="A101" s="144">
        <f>A100+1</f>
        <v>97</v>
      </c>
      <c r="B101" s="66"/>
      <c r="C101" s="420" t="s">
        <v>768</v>
      </c>
      <c r="D101" s="420" t="s">
        <v>110</v>
      </c>
      <c r="E101" s="281" t="s">
        <v>769</v>
      </c>
      <c r="F101" s="68"/>
      <c r="G101" s="68"/>
      <c r="H101" s="295"/>
      <c r="I101" s="210" t="s">
        <v>180</v>
      </c>
      <c r="J101" s="68"/>
      <c r="K101" s="395"/>
      <c r="L101" s="395"/>
      <c r="M101" s="395"/>
      <c r="N101" s="395"/>
      <c r="O101" s="395"/>
      <c r="P101" s="395"/>
      <c r="Q101" s="395"/>
      <c r="R101" s="400"/>
      <c r="S101" s="413">
        <v>124</v>
      </c>
      <c r="T101" s="400"/>
      <c r="U101" s="215">
        <f>K101+L101+M101+N101+O101+P101+Q101+R101+S101</f>
        <v>124</v>
      </c>
      <c r="V101" s="78"/>
      <c r="W101" s="218"/>
      <c r="X101" s="216"/>
      <c r="Y101" s="23"/>
      <c r="Z101" s="217"/>
    </row>
    <row r="102" spans="1:26" x14ac:dyDescent="0.3">
      <c r="A102" s="144">
        <f>A101+1</f>
        <v>98</v>
      </c>
      <c r="B102" s="66"/>
      <c r="C102" s="420" t="s">
        <v>79</v>
      </c>
      <c r="D102" s="420" t="s">
        <v>562</v>
      </c>
      <c r="E102" s="279" t="s">
        <v>867</v>
      </c>
      <c r="F102" s="66"/>
      <c r="G102" s="66"/>
      <c r="H102" s="294"/>
      <c r="I102" s="210" t="s">
        <v>180</v>
      </c>
      <c r="J102" s="66"/>
      <c r="K102" s="417"/>
      <c r="L102" s="417"/>
      <c r="M102" s="417"/>
      <c r="N102" s="417"/>
      <c r="O102" s="417"/>
      <c r="P102" s="417"/>
      <c r="Q102" s="417"/>
      <c r="R102" s="400"/>
      <c r="S102" s="413">
        <v>123</v>
      </c>
      <c r="T102" s="400"/>
      <c r="U102" s="215">
        <f>K102+L102+M102+N102+O102+P102+Q102+R102+S102</f>
        <v>123</v>
      </c>
      <c r="V102" s="78"/>
      <c r="W102" s="218"/>
      <c r="X102" s="72"/>
      <c r="Y102" s="23"/>
      <c r="Z102" s="217"/>
    </row>
    <row r="103" spans="1:26" x14ac:dyDescent="0.25">
      <c r="A103" s="144">
        <f>A102+1</f>
        <v>99</v>
      </c>
      <c r="B103" s="223"/>
      <c r="C103" s="232" t="s">
        <v>544</v>
      </c>
      <c r="D103" s="289" t="s">
        <v>87</v>
      </c>
      <c r="E103" s="224" t="s">
        <v>545</v>
      </c>
      <c r="F103" s="223">
        <v>1967</v>
      </c>
      <c r="G103" s="71" t="s">
        <v>179</v>
      </c>
      <c r="H103" s="251"/>
      <c r="I103" s="210" t="s">
        <v>180</v>
      </c>
      <c r="J103" s="225"/>
      <c r="K103" s="298"/>
      <c r="L103" s="298"/>
      <c r="M103" s="298"/>
      <c r="N103" s="298"/>
      <c r="O103" s="298"/>
      <c r="P103" s="298">
        <v>68</v>
      </c>
      <c r="Q103" s="298"/>
      <c r="R103" s="298">
        <v>53</v>
      </c>
      <c r="S103" s="298"/>
      <c r="T103" s="396"/>
      <c r="U103" s="215">
        <f>K103+L103+M103+N103+O103+P103+Q103+R103+S103</f>
        <v>121</v>
      </c>
      <c r="V103" s="78"/>
      <c r="W103" s="218"/>
      <c r="X103" s="216"/>
      <c r="Y103" s="23"/>
      <c r="Z103" s="217"/>
    </row>
    <row r="104" spans="1:26" x14ac:dyDescent="0.25">
      <c r="A104" s="144">
        <f>A103+1</f>
        <v>100</v>
      </c>
      <c r="B104" s="71"/>
      <c r="C104" s="301" t="s">
        <v>0</v>
      </c>
      <c r="D104" s="301" t="s">
        <v>1</v>
      </c>
      <c r="E104" s="23" t="s">
        <v>214</v>
      </c>
      <c r="F104" s="71">
        <v>1984</v>
      </c>
      <c r="G104" s="71"/>
      <c r="H104" s="251"/>
      <c r="I104" s="210" t="s">
        <v>180</v>
      </c>
      <c r="J104" s="71"/>
      <c r="K104" s="298">
        <v>69</v>
      </c>
      <c r="L104" s="298">
        <v>49</v>
      </c>
      <c r="M104" s="298"/>
      <c r="N104" s="298"/>
      <c r="O104" s="298"/>
      <c r="P104" s="298"/>
      <c r="Q104" s="298"/>
      <c r="R104" s="298"/>
      <c r="S104" s="298"/>
      <c r="T104" s="298"/>
      <c r="U104" s="215">
        <f>K104+L104+M104+N104+O104+P104+Q104+R104+S104</f>
        <v>118</v>
      </c>
      <c r="V104" s="78"/>
      <c r="W104" s="23"/>
      <c r="X104" s="216"/>
      <c r="Y104" s="23"/>
      <c r="Z104" s="217"/>
    </row>
    <row r="105" spans="1:26" x14ac:dyDescent="0.25">
      <c r="A105" s="144">
        <f>A104+1</f>
        <v>101</v>
      </c>
      <c r="B105" s="70"/>
      <c r="C105" s="238" t="s">
        <v>151</v>
      </c>
      <c r="D105" s="238" t="s">
        <v>228</v>
      </c>
      <c r="E105" s="78" t="s">
        <v>186</v>
      </c>
      <c r="F105" s="70">
        <v>1965</v>
      </c>
      <c r="G105" s="70" t="s">
        <v>182</v>
      </c>
      <c r="H105" s="250" t="s">
        <v>289</v>
      </c>
      <c r="I105" s="210" t="s">
        <v>180</v>
      </c>
      <c r="J105" s="71"/>
      <c r="K105" s="298">
        <v>55</v>
      </c>
      <c r="L105" s="298"/>
      <c r="M105" s="298"/>
      <c r="N105" s="298"/>
      <c r="O105" s="298"/>
      <c r="P105" s="298"/>
      <c r="Q105" s="298"/>
      <c r="R105" s="298"/>
      <c r="S105" s="204">
        <v>62</v>
      </c>
      <c r="T105" s="298"/>
      <c r="U105" s="215">
        <f>K105+L105+M105+N105+O105+P105+Q105+R105+S105</f>
        <v>117</v>
      </c>
      <c r="V105" s="78"/>
      <c r="W105" s="218"/>
      <c r="X105" s="216"/>
      <c r="Y105" s="23"/>
      <c r="Z105" s="217"/>
    </row>
    <row r="106" spans="1:26" x14ac:dyDescent="0.25">
      <c r="A106" s="144">
        <f>A105+1</f>
        <v>102</v>
      </c>
      <c r="B106" s="75"/>
      <c r="C106" s="238" t="s">
        <v>336</v>
      </c>
      <c r="D106" s="238" t="s">
        <v>337</v>
      </c>
      <c r="E106" s="73" t="s">
        <v>338</v>
      </c>
      <c r="F106" s="19">
        <v>1977</v>
      </c>
      <c r="G106" s="19" t="s">
        <v>179</v>
      </c>
      <c r="H106" s="250"/>
      <c r="I106" s="210" t="s">
        <v>180</v>
      </c>
      <c r="J106" s="74"/>
      <c r="K106" s="298"/>
      <c r="L106" s="298">
        <v>55</v>
      </c>
      <c r="M106" s="298"/>
      <c r="N106" s="298"/>
      <c r="O106" s="298"/>
      <c r="P106" s="298">
        <v>62</v>
      </c>
      <c r="Q106" s="298"/>
      <c r="R106" s="298"/>
      <c r="S106" s="298"/>
      <c r="T106" s="396"/>
      <c r="U106" s="215">
        <f>K106+L106+M106+N106+O106+P106+Q106+R106+S106</f>
        <v>117</v>
      </c>
      <c r="V106" s="78"/>
      <c r="W106" s="23"/>
      <c r="X106" s="216"/>
      <c r="Y106" s="23"/>
      <c r="Z106" s="217"/>
    </row>
    <row r="107" spans="1:26" x14ac:dyDescent="0.25">
      <c r="A107" s="144">
        <f>A106+1</f>
        <v>103</v>
      </c>
      <c r="B107" s="71"/>
      <c r="C107" s="301" t="s">
        <v>124</v>
      </c>
      <c r="D107" s="301" t="s">
        <v>188</v>
      </c>
      <c r="E107" s="23" t="s">
        <v>214</v>
      </c>
      <c r="F107" s="71">
        <v>1971</v>
      </c>
      <c r="G107" s="71"/>
      <c r="H107" s="250"/>
      <c r="I107" s="210" t="s">
        <v>180</v>
      </c>
      <c r="J107" s="71"/>
      <c r="K107" s="298">
        <v>34</v>
      </c>
      <c r="L107" s="298">
        <v>44</v>
      </c>
      <c r="M107" s="298">
        <v>39</v>
      </c>
      <c r="N107" s="298"/>
      <c r="O107" s="298"/>
      <c r="P107" s="298"/>
      <c r="Q107" s="298"/>
      <c r="R107" s="298"/>
      <c r="S107" s="298"/>
      <c r="T107" s="298"/>
      <c r="U107" s="215">
        <f>K107+L107+M107+N107+O107+P107+Q107+R107+S107</f>
        <v>117</v>
      </c>
      <c r="V107" s="78"/>
      <c r="W107" s="218"/>
      <c r="X107" s="216"/>
      <c r="Y107" s="23"/>
      <c r="Z107" s="217"/>
    </row>
    <row r="108" spans="1:26" x14ac:dyDescent="0.3">
      <c r="A108" s="144">
        <f>A107+1</f>
        <v>104</v>
      </c>
      <c r="B108" s="66"/>
      <c r="C108" s="420" t="s">
        <v>771</v>
      </c>
      <c r="D108" s="420" t="s">
        <v>238</v>
      </c>
      <c r="E108" s="279" t="s">
        <v>590</v>
      </c>
      <c r="F108" s="66"/>
      <c r="G108" s="66"/>
      <c r="H108" s="294"/>
      <c r="I108" s="210" t="s">
        <v>180</v>
      </c>
      <c r="J108" s="66"/>
      <c r="K108" s="417"/>
      <c r="L108" s="417"/>
      <c r="M108" s="417"/>
      <c r="N108" s="417"/>
      <c r="O108" s="417"/>
      <c r="P108" s="417"/>
      <c r="Q108" s="417"/>
      <c r="R108" s="400"/>
      <c r="S108" s="413">
        <v>116</v>
      </c>
      <c r="T108" s="400"/>
      <c r="U108" s="215">
        <f>K108+L108+M108+N108+O108+P108+Q108+R108+S108</f>
        <v>116</v>
      </c>
      <c r="V108" s="78"/>
      <c r="W108" s="218"/>
      <c r="X108" s="216"/>
      <c r="Y108" s="23"/>
      <c r="Z108" s="217"/>
    </row>
    <row r="109" spans="1:26" x14ac:dyDescent="0.25">
      <c r="A109" s="144">
        <f>A108+1</f>
        <v>105</v>
      </c>
      <c r="B109" s="70"/>
      <c r="C109" s="238" t="s">
        <v>44</v>
      </c>
      <c r="D109" s="238" t="s">
        <v>112</v>
      </c>
      <c r="E109" s="78" t="s">
        <v>113</v>
      </c>
      <c r="F109" s="70">
        <v>1984</v>
      </c>
      <c r="G109" s="70" t="s">
        <v>182</v>
      </c>
      <c r="H109" s="251" t="s">
        <v>291</v>
      </c>
      <c r="I109" s="210" t="s">
        <v>180</v>
      </c>
      <c r="J109" s="71"/>
      <c r="K109" s="298">
        <v>62</v>
      </c>
      <c r="L109" s="298"/>
      <c r="M109" s="298">
        <v>53</v>
      </c>
      <c r="N109" s="298"/>
      <c r="O109" s="298"/>
      <c r="P109" s="298"/>
      <c r="Q109" s="298"/>
      <c r="R109" s="298"/>
      <c r="S109" s="298"/>
      <c r="T109" s="298"/>
      <c r="U109" s="215">
        <f>K109+L109+M109+N109+O109+P109+Q109+R109+S109</f>
        <v>115</v>
      </c>
      <c r="V109" s="78"/>
      <c r="W109" s="23"/>
      <c r="X109" s="216"/>
      <c r="Y109" s="23"/>
      <c r="Z109" s="217"/>
    </row>
    <row r="110" spans="1:26" x14ac:dyDescent="0.3">
      <c r="A110" s="144">
        <f>A109+1</f>
        <v>106</v>
      </c>
      <c r="B110" s="66"/>
      <c r="C110" s="420" t="s">
        <v>772</v>
      </c>
      <c r="D110" s="420" t="s">
        <v>773</v>
      </c>
      <c r="E110" s="279" t="s">
        <v>751</v>
      </c>
      <c r="F110" s="66"/>
      <c r="G110" s="66"/>
      <c r="H110" s="294"/>
      <c r="I110" s="210" t="s">
        <v>180</v>
      </c>
      <c r="J110" s="66"/>
      <c r="K110" s="417"/>
      <c r="L110" s="417"/>
      <c r="M110" s="417"/>
      <c r="N110" s="417"/>
      <c r="O110" s="417"/>
      <c r="P110" s="417"/>
      <c r="Q110" s="417"/>
      <c r="R110" s="400"/>
      <c r="S110" s="413">
        <v>115</v>
      </c>
      <c r="T110" s="400"/>
      <c r="U110" s="215">
        <f>K110+L110+M110+N110+O110+P110+Q110+R110+S110</f>
        <v>115</v>
      </c>
      <c r="V110" s="78"/>
      <c r="W110" s="218"/>
      <c r="X110" s="216"/>
      <c r="Y110" s="23"/>
      <c r="Z110" s="217"/>
    </row>
    <row r="111" spans="1:26" x14ac:dyDescent="0.25">
      <c r="A111" s="144">
        <f>A110+1</f>
        <v>107</v>
      </c>
      <c r="B111" s="75"/>
      <c r="C111" s="238" t="s">
        <v>155</v>
      </c>
      <c r="D111" s="238" t="s">
        <v>354</v>
      </c>
      <c r="E111" s="73" t="s">
        <v>355</v>
      </c>
      <c r="F111" s="19">
        <v>1963</v>
      </c>
      <c r="G111" s="19" t="s">
        <v>182</v>
      </c>
      <c r="H111" s="250" t="s">
        <v>289</v>
      </c>
      <c r="I111" s="210" t="s">
        <v>180</v>
      </c>
      <c r="J111" s="74"/>
      <c r="K111" s="298"/>
      <c r="L111" s="298">
        <v>42</v>
      </c>
      <c r="M111" s="298">
        <v>36</v>
      </c>
      <c r="N111" s="298"/>
      <c r="O111" s="298"/>
      <c r="P111" s="298"/>
      <c r="Q111" s="298"/>
      <c r="R111" s="298">
        <v>36</v>
      </c>
      <c r="S111" s="298"/>
      <c r="T111" s="298"/>
      <c r="U111" s="215">
        <f>K111+L111+M111+N111+O111+P111+Q111+R111+S111</f>
        <v>114</v>
      </c>
      <c r="V111" s="78"/>
      <c r="W111" s="23"/>
      <c r="X111" s="216"/>
      <c r="Y111" s="23"/>
      <c r="Z111" s="217"/>
    </row>
    <row r="112" spans="1:26" x14ac:dyDescent="0.3">
      <c r="A112" s="144">
        <f>A111+1</f>
        <v>108</v>
      </c>
      <c r="B112" s="66"/>
      <c r="C112" s="420" t="s">
        <v>774</v>
      </c>
      <c r="D112" s="420" t="s">
        <v>202</v>
      </c>
      <c r="E112" s="281" t="s">
        <v>132</v>
      </c>
      <c r="F112" s="68"/>
      <c r="G112" s="68"/>
      <c r="H112" s="295"/>
      <c r="I112" s="210" t="s">
        <v>180</v>
      </c>
      <c r="J112" s="68"/>
      <c r="K112" s="395"/>
      <c r="L112" s="395"/>
      <c r="M112" s="395"/>
      <c r="N112" s="395"/>
      <c r="O112" s="395"/>
      <c r="P112" s="395"/>
      <c r="Q112" s="395"/>
      <c r="R112" s="400"/>
      <c r="S112" s="413">
        <v>114</v>
      </c>
      <c r="T112" s="400"/>
      <c r="U112" s="215">
        <f>K112+L112+M112+N112+O112+P112+Q112+R112+S112</f>
        <v>114</v>
      </c>
      <c r="V112" s="78"/>
      <c r="W112" s="23"/>
      <c r="X112" s="216"/>
      <c r="Y112" s="23"/>
      <c r="Z112" s="217"/>
    </row>
    <row r="113" spans="1:26" x14ac:dyDescent="0.3">
      <c r="A113" s="144">
        <f>A112+1</f>
        <v>109</v>
      </c>
      <c r="B113" s="66"/>
      <c r="C113" s="420" t="s">
        <v>775</v>
      </c>
      <c r="D113" s="420" t="s">
        <v>238</v>
      </c>
      <c r="E113" s="279" t="s">
        <v>743</v>
      </c>
      <c r="F113" s="66"/>
      <c r="G113" s="66"/>
      <c r="H113" s="294"/>
      <c r="I113" s="210" t="s">
        <v>180</v>
      </c>
      <c r="J113" s="66"/>
      <c r="K113" s="417"/>
      <c r="L113" s="417"/>
      <c r="M113" s="417"/>
      <c r="N113" s="417"/>
      <c r="O113" s="417"/>
      <c r="P113" s="417"/>
      <c r="Q113" s="417"/>
      <c r="R113" s="400"/>
      <c r="S113" s="413">
        <v>113</v>
      </c>
      <c r="T113" s="400"/>
      <c r="U113" s="215">
        <f>K113+L113+M113+N113+O113+P113+Q113+R113+S113</f>
        <v>113</v>
      </c>
      <c r="V113" s="78"/>
      <c r="W113" s="218"/>
      <c r="X113" s="216"/>
      <c r="Y113" s="23"/>
      <c r="Z113" s="217"/>
    </row>
    <row r="114" spans="1:26" x14ac:dyDescent="0.25">
      <c r="A114" s="144">
        <f>A113+1</f>
        <v>110</v>
      </c>
      <c r="B114" s="70"/>
      <c r="C114" s="238" t="s">
        <v>247</v>
      </c>
      <c r="D114" s="238" t="s">
        <v>248</v>
      </c>
      <c r="E114" s="78" t="s">
        <v>249</v>
      </c>
      <c r="F114" s="70">
        <v>1963</v>
      </c>
      <c r="G114" s="70" t="s">
        <v>222</v>
      </c>
      <c r="H114" s="250"/>
      <c r="I114" s="210" t="s">
        <v>180</v>
      </c>
      <c r="J114" s="71"/>
      <c r="K114" s="298">
        <v>22</v>
      </c>
      <c r="L114" s="298">
        <v>24</v>
      </c>
      <c r="M114" s="298"/>
      <c r="N114" s="298"/>
      <c r="O114" s="298"/>
      <c r="P114" s="298">
        <v>16</v>
      </c>
      <c r="Q114" s="298">
        <v>16</v>
      </c>
      <c r="R114" s="298">
        <v>16</v>
      </c>
      <c r="S114" s="204">
        <v>18</v>
      </c>
      <c r="T114" s="303"/>
      <c r="U114" s="215">
        <f>K114+L114+M114+N114+O114+P114+Q114+R114+S114</f>
        <v>112</v>
      </c>
      <c r="V114" s="78"/>
      <c r="W114" s="23"/>
      <c r="X114" s="216"/>
      <c r="Y114" s="23"/>
      <c r="Z114" s="217"/>
    </row>
    <row r="115" spans="1:26" x14ac:dyDescent="0.3">
      <c r="A115" s="144">
        <f>A114+1</f>
        <v>111</v>
      </c>
      <c r="B115" s="66"/>
      <c r="C115" s="420" t="s">
        <v>776</v>
      </c>
      <c r="D115" s="420" t="s">
        <v>777</v>
      </c>
      <c r="E115" s="281" t="s">
        <v>733</v>
      </c>
      <c r="F115" s="68"/>
      <c r="G115" s="68"/>
      <c r="H115" s="295"/>
      <c r="I115" s="210" t="s">
        <v>180</v>
      </c>
      <c r="J115" s="68"/>
      <c r="K115" s="395"/>
      <c r="L115" s="395"/>
      <c r="M115" s="395"/>
      <c r="N115" s="395"/>
      <c r="O115" s="395"/>
      <c r="P115" s="395"/>
      <c r="Q115" s="395"/>
      <c r="R115" s="400"/>
      <c r="S115" s="413">
        <v>111</v>
      </c>
      <c r="T115" s="400"/>
      <c r="U115" s="215">
        <f>K115+L115+M115+N115+O115+P115+Q115+R115+S115</f>
        <v>111</v>
      </c>
      <c r="V115" s="78"/>
      <c r="W115" s="23"/>
      <c r="X115" s="216"/>
      <c r="Y115" s="23"/>
      <c r="Z115" s="217"/>
    </row>
    <row r="116" spans="1:26" x14ac:dyDescent="0.25">
      <c r="A116" s="144">
        <f>A115+1</f>
        <v>112</v>
      </c>
      <c r="B116" s="75"/>
      <c r="C116" s="238" t="s">
        <v>335</v>
      </c>
      <c r="D116" s="238" t="s">
        <v>202</v>
      </c>
      <c r="E116" s="73" t="s">
        <v>113</v>
      </c>
      <c r="F116" s="19">
        <v>1960</v>
      </c>
      <c r="G116" s="19" t="s">
        <v>179</v>
      </c>
      <c r="H116" s="250"/>
      <c r="I116" s="210" t="s">
        <v>180</v>
      </c>
      <c r="J116" s="74"/>
      <c r="K116" s="298"/>
      <c r="L116" s="298">
        <v>56</v>
      </c>
      <c r="M116" s="298"/>
      <c r="N116" s="298"/>
      <c r="O116" s="298">
        <v>50</v>
      </c>
      <c r="P116" s="298"/>
      <c r="Q116" s="298"/>
      <c r="R116" s="298"/>
      <c r="S116" s="298"/>
      <c r="T116" s="298"/>
      <c r="U116" s="215">
        <f>K116+L116+M116+N116+O116+P116+Q116+R116+S116</f>
        <v>106</v>
      </c>
      <c r="V116" s="78"/>
      <c r="W116" s="23"/>
      <c r="X116" s="216"/>
      <c r="Y116" s="23"/>
      <c r="Z116" s="217"/>
    </row>
    <row r="117" spans="1:26" x14ac:dyDescent="0.3">
      <c r="A117" s="144">
        <f>A116+1</f>
        <v>113</v>
      </c>
      <c r="B117" s="66"/>
      <c r="C117" s="420" t="s">
        <v>778</v>
      </c>
      <c r="D117" s="420" t="s">
        <v>779</v>
      </c>
      <c r="E117" s="279" t="s">
        <v>751</v>
      </c>
      <c r="F117" s="66"/>
      <c r="G117" s="66"/>
      <c r="H117" s="294"/>
      <c r="I117" s="210" t="s">
        <v>180</v>
      </c>
      <c r="J117" s="66"/>
      <c r="K117" s="417"/>
      <c r="L117" s="417"/>
      <c r="M117" s="417"/>
      <c r="N117" s="417"/>
      <c r="O117" s="417"/>
      <c r="P117" s="417"/>
      <c r="Q117" s="417"/>
      <c r="R117" s="400"/>
      <c r="S117" s="413">
        <v>106</v>
      </c>
      <c r="T117" s="400"/>
      <c r="U117" s="215">
        <f>K117+L117+M117+N117+O117+P117+Q117+R117+S117</f>
        <v>106</v>
      </c>
      <c r="V117" s="78"/>
      <c r="W117" s="23"/>
      <c r="X117" s="216"/>
      <c r="Y117" s="23"/>
      <c r="Z117" s="217"/>
    </row>
    <row r="118" spans="1:26" x14ac:dyDescent="0.25">
      <c r="A118" s="144">
        <f>A117+1</f>
        <v>114</v>
      </c>
      <c r="B118" s="72"/>
      <c r="C118" s="303" t="s">
        <v>411</v>
      </c>
      <c r="D118" s="303" t="s">
        <v>221</v>
      </c>
      <c r="E118" s="23" t="s">
        <v>286</v>
      </c>
      <c r="F118" s="70">
        <v>1977</v>
      </c>
      <c r="G118" s="70" t="s">
        <v>179</v>
      </c>
      <c r="H118" s="251"/>
      <c r="I118" s="210" t="s">
        <v>180</v>
      </c>
      <c r="J118" s="23"/>
      <c r="K118" s="298"/>
      <c r="L118" s="298"/>
      <c r="M118" s="298"/>
      <c r="N118" s="298">
        <v>54</v>
      </c>
      <c r="O118" s="299"/>
      <c r="P118" s="299"/>
      <c r="Q118" s="298">
        <v>51</v>
      </c>
      <c r="R118" s="298"/>
      <c r="S118" s="298"/>
      <c r="T118" s="303"/>
      <c r="U118" s="215">
        <f>K118+L118+M118+N118+O118+P118+Q118+R118+S118</f>
        <v>105</v>
      </c>
      <c r="V118" s="78"/>
      <c r="W118" s="218"/>
      <c r="X118" s="235"/>
      <c r="Y118" s="23"/>
      <c r="Z118" s="217"/>
    </row>
    <row r="119" spans="1:26" x14ac:dyDescent="0.3">
      <c r="A119" s="144">
        <f>A118+1</f>
        <v>115</v>
      </c>
      <c r="B119" s="66"/>
      <c r="C119" s="420" t="s">
        <v>780</v>
      </c>
      <c r="D119" s="420" t="s">
        <v>781</v>
      </c>
      <c r="E119" s="279" t="s">
        <v>782</v>
      </c>
      <c r="F119" s="66"/>
      <c r="G119" s="66"/>
      <c r="H119" s="294"/>
      <c r="I119" s="210" t="s">
        <v>180</v>
      </c>
      <c r="J119" s="66"/>
      <c r="K119" s="417"/>
      <c r="L119" s="417"/>
      <c r="M119" s="417"/>
      <c r="N119" s="417"/>
      <c r="O119" s="417"/>
      <c r="P119" s="417"/>
      <c r="Q119" s="417"/>
      <c r="R119" s="400"/>
      <c r="S119" s="413">
        <v>105</v>
      </c>
      <c r="T119" s="400"/>
      <c r="U119" s="215">
        <f>K119+L119+M119+N119+O119+P119+Q119+R119+S119</f>
        <v>105</v>
      </c>
      <c r="V119" s="78"/>
      <c r="W119" s="23"/>
      <c r="X119" s="216"/>
      <c r="Y119" s="23"/>
      <c r="Z119" s="217"/>
    </row>
    <row r="120" spans="1:26" x14ac:dyDescent="0.3">
      <c r="A120" s="144">
        <f>A119+1</f>
        <v>116</v>
      </c>
      <c r="B120" s="66"/>
      <c r="C120" s="420" t="s">
        <v>783</v>
      </c>
      <c r="D120" s="420" t="s">
        <v>137</v>
      </c>
      <c r="E120" s="281" t="s">
        <v>214</v>
      </c>
      <c r="F120" s="68"/>
      <c r="G120" s="68"/>
      <c r="H120" s="295"/>
      <c r="I120" s="210" t="s">
        <v>180</v>
      </c>
      <c r="J120" s="68"/>
      <c r="K120" s="395"/>
      <c r="L120" s="395"/>
      <c r="M120" s="395"/>
      <c r="N120" s="395"/>
      <c r="O120" s="395"/>
      <c r="P120" s="395"/>
      <c r="Q120" s="395"/>
      <c r="R120" s="400"/>
      <c r="S120" s="413">
        <v>104</v>
      </c>
      <c r="T120" s="400"/>
      <c r="U120" s="215">
        <f>K120+L120+M120+N120+O120+P120+Q120+R120+S120</f>
        <v>104</v>
      </c>
      <c r="V120" s="78"/>
      <c r="W120" s="218"/>
      <c r="X120" s="216"/>
      <c r="Y120" s="23"/>
      <c r="Z120" s="217"/>
    </row>
    <row r="121" spans="1:26" x14ac:dyDescent="0.25">
      <c r="A121" s="144">
        <f>A120+1</f>
        <v>117</v>
      </c>
      <c r="B121" s="72"/>
      <c r="C121" s="303" t="s">
        <v>413</v>
      </c>
      <c r="D121" s="303" t="s">
        <v>164</v>
      </c>
      <c r="E121" s="23" t="s">
        <v>350</v>
      </c>
      <c r="F121" s="70">
        <v>1966</v>
      </c>
      <c r="G121" s="23"/>
      <c r="H121" s="251"/>
      <c r="I121" s="210" t="s">
        <v>180</v>
      </c>
      <c r="J121" s="23"/>
      <c r="K121" s="298"/>
      <c r="L121" s="298"/>
      <c r="M121" s="298"/>
      <c r="N121" s="298">
        <v>52</v>
      </c>
      <c r="O121" s="299"/>
      <c r="P121" s="299"/>
      <c r="Q121" s="298">
        <v>52</v>
      </c>
      <c r="R121" s="298"/>
      <c r="S121" s="298"/>
      <c r="T121" s="303"/>
      <c r="U121" s="215">
        <f>K121+L121+M121+N121+O121+P121+Q121+R121+S121</f>
        <v>104</v>
      </c>
      <c r="V121" s="78"/>
      <c r="W121" s="218"/>
      <c r="X121" s="216"/>
      <c r="Y121" s="23"/>
      <c r="Z121" s="217"/>
    </row>
    <row r="122" spans="1:26" x14ac:dyDescent="0.25">
      <c r="A122" s="144">
        <f>A121+1</f>
        <v>118</v>
      </c>
      <c r="B122" s="70"/>
      <c r="C122" s="238" t="s">
        <v>99</v>
      </c>
      <c r="D122" s="238" t="s">
        <v>208</v>
      </c>
      <c r="E122" s="78" t="s">
        <v>187</v>
      </c>
      <c r="F122" s="70">
        <v>1953</v>
      </c>
      <c r="G122" s="70" t="s">
        <v>182</v>
      </c>
      <c r="H122" s="250" t="s">
        <v>288</v>
      </c>
      <c r="I122" s="210" t="s">
        <v>180</v>
      </c>
      <c r="J122" s="71"/>
      <c r="K122" s="298">
        <v>14</v>
      </c>
      <c r="L122" s="298">
        <v>20</v>
      </c>
      <c r="M122" s="298">
        <v>10</v>
      </c>
      <c r="N122" s="298">
        <v>12</v>
      </c>
      <c r="O122" s="298"/>
      <c r="P122" s="298"/>
      <c r="Q122" s="298">
        <v>5</v>
      </c>
      <c r="R122" s="298">
        <v>13</v>
      </c>
      <c r="S122" s="204">
        <v>29</v>
      </c>
      <c r="T122" s="303"/>
      <c r="U122" s="215">
        <f>K122+L122+M122+N122+O122+P122+Q122+R122+S122</f>
        <v>103</v>
      </c>
      <c r="V122" s="78"/>
      <c r="W122" s="218"/>
      <c r="X122" s="216"/>
      <c r="Y122" s="23"/>
      <c r="Z122" s="217"/>
    </row>
    <row r="123" spans="1:26" x14ac:dyDescent="0.3">
      <c r="A123" s="144">
        <f>A122+1</f>
        <v>119</v>
      </c>
      <c r="B123" s="66"/>
      <c r="C123" s="420" t="s">
        <v>784</v>
      </c>
      <c r="D123" s="420" t="s">
        <v>785</v>
      </c>
      <c r="E123" s="281" t="s">
        <v>214</v>
      </c>
      <c r="F123" s="68"/>
      <c r="G123" s="68"/>
      <c r="H123" s="295"/>
      <c r="I123" s="210" t="s">
        <v>180</v>
      </c>
      <c r="J123" s="68"/>
      <c r="K123" s="395"/>
      <c r="L123" s="395"/>
      <c r="M123" s="395"/>
      <c r="N123" s="395"/>
      <c r="O123" s="395"/>
      <c r="P123" s="395"/>
      <c r="Q123" s="395"/>
      <c r="R123" s="400"/>
      <c r="S123" s="413">
        <v>102</v>
      </c>
      <c r="T123" s="400"/>
      <c r="U123" s="215">
        <f>K123+L123+M123+N123+O123+P123+Q123+R123+S123</f>
        <v>102</v>
      </c>
      <c r="V123" s="78"/>
      <c r="W123" s="23"/>
      <c r="X123" s="216"/>
      <c r="Y123" s="23"/>
      <c r="Z123" s="217"/>
    </row>
    <row r="124" spans="1:26" x14ac:dyDescent="0.3">
      <c r="A124" s="144">
        <f>A123+1</f>
        <v>120</v>
      </c>
      <c r="B124" s="66"/>
      <c r="C124" s="420" t="s">
        <v>786</v>
      </c>
      <c r="D124" s="420" t="s">
        <v>787</v>
      </c>
      <c r="E124" s="279" t="s">
        <v>743</v>
      </c>
      <c r="F124" s="66"/>
      <c r="G124" s="66"/>
      <c r="H124" s="294"/>
      <c r="I124" s="210" t="s">
        <v>180</v>
      </c>
      <c r="J124" s="66"/>
      <c r="K124" s="417"/>
      <c r="L124" s="417"/>
      <c r="M124" s="417"/>
      <c r="N124" s="417"/>
      <c r="O124" s="417"/>
      <c r="P124" s="417"/>
      <c r="Q124" s="417"/>
      <c r="R124" s="400"/>
      <c r="S124" s="413">
        <v>101</v>
      </c>
      <c r="T124" s="400"/>
      <c r="U124" s="215">
        <f>K124+L124+M124+N124+O124+P124+Q124+R124+S124</f>
        <v>101</v>
      </c>
      <c r="V124" s="78"/>
      <c r="W124" s="23"/>
      <c r="X124" s="216"/>
      <c r="Y124" s="23"/>
      <c r="Z124" s="217"/>
    </row>
    <row r="125" spans="1:26" x14ac:dyDescent="0.3">
      <c r="A125" s="144">
        <f>A124+1</f>
        <v>121</v>
      </c>
      <c r="B125" s="66"/>
      <c r="C125" s="420" t="s">
        <v>788</v>
      </c>
      <c r="D125" s="420" t="s">
        <v>121</v>
      </c>
      <c r="E125" s="281" t="s">
        <v>751</v>
      </c>
      <c r="F125" s="68"/>
      <c r="G125" s="68"/>
      <c r="H125" s="295"/>
      <c r="I125" s="210" t="s">
        <v>180</v>
      </c>
      <c r="J125" s="68"/>
      <c r="K125" s="395"/>
      <c r="L125" s="395"/>
      <c r="M125" s="395"/>
      <c r="N125" s="395"/>
      <c r="O125" s="395"/>
      <c r="P125" s="395"/>
      <c r="Q125" s="395"/>
      <c r="R125" s="400"/>
      <c r="S125" s="413">
        <v>98</v>
      </c>
      <c r="T125" s="400"/>
      <c r="U125" s="215">
        <f>K125+L125+M125+N125+O125+P125+Q125+R125+S125</f>
        <v>98</v>
      </c>
      <c r="V125" s="78"/>
      <c r="W125" s="218"/>
      <c r="X125" s="216"/>
      <c r="Y125" s="23"/>
      <c r="Z125" s="217"/>
    </row>
    <row r="126" spans="1:26" x14ac:dyDescent="0.3">
      <c r="A126" s="144">
        <f>A125+1</f>
        <v>122</v>
      </c>
      <c r="B126" s="66"/>
      <c r="C126" s="420" t="s">
        <v>417</v>
      </c>
      <c r="D126" s="420" t="s">
        <v>789</v>
      </c>
      <c r="E126" s="281" t="s">
        <v>790</v>
      </c>
      <c r="F126" s="68"/>
      <c r="G126" s="68"/>
      <c r="H126" s="295"/>
      <c r="I126" s="210" t="s">
        <v>180</v>
      </c>
      <c r="J126" s="68"/>
      <c r="K126" s="395"/>
      <c r="L126" s="395"/>
      <c r="M126" s="395"/>
      <c r="N126" s="395"/>
      <c r="O126" s="395"/>
      <c r="P126" s="395"/>
      <c r="Q126" s="395"/>
      <c r="R126" s="400"/>
      <c r="S126" s="413">
        <v>97</v>
      </c>
      <c r="T126" s="400"/>
      <c r="U126" s="215">
        <f>K126+L126+M126+N126+O126+P126+Q126+R126+S126</f>
        <v>97</v>
      </c>
      <c r="V126" s="78"/>
      <c r="W126" s="23"/>
      <c r="X126" s="216"/>
      <c r="Y126" s="23"/>
      <c r="Z126" s="217"/>
    </row>
    <row r="127" spans="1:26" x14ac:dyDescent="0.3">
      <c r="A127" s="144">
        <f>A126+1</f>
        <v>123</v>
      </c>
      <c r="B127" s="66"/>
      <c r="C127" s="420" t="s">
        <v>766</v>
      </c>
      <c r="D127" s="420" t="s">
        <v>791</v>
      </c>
      <c r="E127" s="279" t="s">
        <v>564</v>
      </c>
      <c r="F127" s="66"/>
      <c r="G127" s="66"/>
      <c r="H127" s="294"/>
      <c r="I127" s="210" t="s">
        <v>180</v>
      </c>
      <c r="J127" s="66"/>
      <c r="K127" s="417"/>
      <c r="L127" s="417"/>
      <c r="M127" s="417"/>
      <c r="N127" s="417"/>
      <c r="O127" s="417"/>
      <c r="P127" s="417"/>
      <c r="Q127" s="417"/>
      <c r="R127" s="400"/>
      <c r="S127" s="413">
        <v>96</v>
      </c>
      <c r="T127" s="400"/>
      <c r="U127" s="215">
        <f>K127+L127+M127+N127+O127+P127+Q127+R127+S127</f>
        <v>96</v>
      </c>
      <c r="V127" s="78"/>
      <c r="W127" s="218"/>
      <c r="X127" s="216"/>
      <c r="Y127" s="23"/>
      <c r="Z127" s="217"/>
    </row>
    <row r="128" spans="1:26" x14ac:dyDescent="0.25">
      <c r="A128" s="144">
        <f>A127+1</f>
        <v>124</v>
      </c>
      <c r="B128" s="71"/>
      <c r="C128" s="301" t="s">
        <v>13</v>
      </c>
      <c r="D128" s="301" t="s">
        <v>224</v>
      </c>
      <c r="E128" s="23" t="s">
        <v>246</v>
      </c>
      <c r="F128" s="71">
        <v>1973</v>
      </c>
      <c r="G128" s="71" t="s">
        <v>182</v>
      </c>
      <c r="H128" s="250" t="s">
        <v>292</v>
      </c>
      <c r="I128" s="210" t="s">
        <v>180</v>
      </c>
      <c r="J128" s="71"/>
      <c r="K128" s="298">
        <v>35</v>
      </c>
      <c r="L128" s="298">
        <v>39</v>
      </c>
      <c r="M128" s="298">
        <v>21</v>
      </c>
      <c r="N128" s="298"/>
      <c r="O128" s="298"/>
      <c r="P128" s="298"/>
      <c r="Q128" s="298"/>
      <c r="R128" s="298"/>
      <c r="S128" s="298"/>
      <c r="T128" s="298"/>
      <c r="U128" s="215">
        <f>K128+L128+M128+N128+O128+P128+Q128+R128+S128</f>
        <v>95</v>
      </c>
      <c r="V128" s="78"/>
      <c r="W128" s="23"/>
      <c r="X128" s="216"/>
      <c r="Y128" s="23"/>
      <c r="Z128" s="217"/>
    </row>
    <row r="129" spans="1:26" x14ac:dyDescent="0.3">
      <c r="A129" s="144">
        <f>A128+1</f>
        <v>125</v>
      </c>
      <c r="B129" s="66"/>
      <c r="C129" s="420" t="s">
        <v>792</v>
      </c>
      <c r="D129" s="420" t="s">
        <v>793</v>
      </c>
      <c r="E129" s="279" t="s">
        <v>751</v>
      </c>
      <c r="F129" s="66"/>
      <c r="G129" s="66"/>
      <c r="H129" s="294"/>
      <c r="I129" s="210" t="s">
        <v>180</v>
      </c>
      <c r="J129" s="66"/>
      <c r="K129" s="417"/>
      <c r="L129" s="417"/>
      <c r="M129" s="417"/>
      <c r="N129" s="417"/>
      <c r="O129" s="417"/>
      <c r="P129" s="417"/>
      <c r="Q129" s="417"/>
      <c r="R129" s="400"/>
      <c r="S129" s="413">
        <v>95</v>
      </c>
      <c r="T129" s="400"/>
      <c r="U129" s="215">
        <f>K129+L129+M129+N129+O129+P129+Q129+R129+S129</f>
        <v>95</v>
      </c>
      <c r="V129" s="78"/>
      <c r="W129" s="23"/>
      <c r="X129" s="216"/>
      <c r="Y129" s="23"/>
      <c r="Z129" s="217"/>
    </row>
    <row r="130" spans="1:26" x14ac:dyDescent="0.25">
      <c r="A130" s="144">
        <f>A129+1</f>
        <v>126</v>
      </c>
      <c r="B130" s="70"/>
      <c r="C130" s="238" t="s">
        <v>250</v>
      </c>
      <c r="D130" s="238" t="s">
        <v>221</v>
      </c>
      <c r="E130" s="78" t="s">
        <v>148</v>
      </c>
      <c r="F130" s="70">
        <v>1988</v>
      </c>
      <c r="G130" s="70"/>
      <c r="H130" s="251"/>
      <c r="I130" s="210" t="s">
        <v>180</v>
      </c>
      <c r="J130" s="71"/>
      <c r="K130" s="298">
        <v>40</v>
      </c>
      <c r="L130" s="298"/>
      <c r="M130" s="298"/>
      <c r="N130" s="298"/>
      <c r="O130" s="298"/>
      <c r="P130" s="298"/>
      <c r="Q130" s="298"/>
      <c r="R130" s="298"/>
      <c r="S130" s="298">
        <v>54</v>
      </c>
      <c r="T130" s="298"/>
      <c r="U130" s="215">
        <f>K130+L130+M130+N130+O130+P130+Q130+R130+S130</f>
        <v>94</v>
      </c>
      <c r="V130" s="78"/>
      <c r="W130" s="23"/>
      <c r="X130" s="216"/>
      <c r="Y130" s="23"/>
      <c r="Z130" s="217"/>
    </row>
    <row r="131" spans="1:26" x14ac:dyDescent="0.25">
      <c r="A131" s="144">
        <f>A130+1</f>
        <v>127</v>
      </c>
      <c r="B131" s="70"/>
      <c r="C131" s="238" t="s">
        <v>106</v>
      </c>
      <c r="D131" s="238" t="s">
        <v>107</v>
      </c>
      <c r="E131" s="78" t="s">
        <v>153</v>
      </c>
      <c r="F131" s="70">
        <v>1951</v>
      </c>
      <c r="G131" s="70" t="s">
        <v>182</v>
      </c>
      <c r="H131" s="250" t="s">
        <v>288</v>
      </c>
      <c r="I131" s="210" t="s">
        <v>180</v>
      </c>
      <c r="J131" s="71"/>
      <c r="K131" s="298">
        <v>28</v>
      </c>
      <c r="L131" s="298">
        <v>36</v>
      </c>
      <c r="M131" s="298">
        <v>29</v>
      </c>
      <c r="N131" s="298"/>
      <c r="O131" s="298"/>
      <c r="P131" s="298"/>
      <c r="Q131" s="298"/>
      <c r="R131" s="298"/>
      <c r="S131" s="298"/>
      <c r="T131" s="298"/>
      <c r="U131" s="215">
        <f>K131+L131+M131+N131+O131+P131+Q131+R131+S131</f>
        <v>93</v>
      </c>
      <c r="V131" s="78"/>
      <c r="W131" s="23"/>
      <c r="X131" s="216"/>
      <c r="Y131" s="23"/>
      <c r="Z131" s="217"/>
    </row>
    <row r="132" spans="1:26" x14ac:dyDescent="0.25">
      <c r="A132" s="144">
        <f>A131+1</f>
        <v>128</v>
      </c>
      <c r="B132" s="167"/>
      <c r="C132" s="290" t="s">
        <v>505</v>
      </c>
      <c r="D132" s="290" t="s">
        <v>221</v>
      </c>
      <c r="E132" s="222" t="s">
        <v>452</v>
      </c>
      <c r="F132" s="167" t="s">
        <v>453</v>
      </c>
      <c r="G132" s="167" t="s">
        <v>179</v>
      </c>
      <c r="H132" s="252"/>
      <c r="I132" s="210" t="s">
        <v>180</v>
      </c>
      <c r="J132" s="167"/>
      <c r="K132" s="408"/>
      <c r="L132" s="408"/>
      <c r="M132" s="408"/>
      <c r="N132" s="408"/>
      <c r="O132" s="298">
        <v>93</v>
      </c>
      <c r="P132" s="299"/>
      <c r="Q132" s="299"/>
      <c r="R132" s="299"/>
      <c r="S132" s="299"/>
      <c r="T132" s="299"/>
      <c r="U132" s="215">
        <f>K132+L132+M132+N132+O132+P132+Q132+R132+S132</f>
        <v>93</v>
      </c>
      <c r="V132" s="78"/>
      <c r="W132" s="23"/>
      <c r="X132" s="216"/>
      <c r="Y132" s="23"/>
      <c r="Z132" s="217"/>
    </row>
    <row r="133" spans="1:26" x14ac:dyDescent="0.3">
      <c r="A133" s="144">
        <f>A132+1</f>
        <v>129</v>
      </c>
      <c r="B133" s="66"/>
      <c r="C133" s="420" t="s">
        <v>794</v>
      </c>
      <c r="D133" s="420" t="s">
        <v>97</v>
      </c>
      <c r="E133" s="281" t="s">
        <v>348</v>
      </c>
      <c r="F133" s="68"/>
      <c r="G133" s="68"/>
      <c r="H133" s="295"/>
      <c r="I133" s="210" t="s">
        <v>180</v>
      </c>
      <c r="J133" s="68"/>
      <c r="K133" s="395"/>
      <c r="L133" s="395"/>
      <c r="M133" s="395"/>
      <c r="N133" s="395"/>
      <c r="O133" s="395"/>
      <c r="P133" s="395"/>
      <c r="Q133" s="395"/>
      <c r="R133" s="400"/>
      <c r="S133" s="413">
        <v>93</v>
      </c>
      <c r="T133" s="400"/>
      <c r="U133" s="215">
        <f>K133+L133+M133+N133+O133+P133+Q133+R133+S133</f>
        <v>93</v>
      </c>
      <c r="V133" s="78"/>
      <c r="W133" s="23"/>
      <c r="X133" s="216"/>
      <c r="Y133" s="23"/>
      <c r="Z133" s="217"/>
    </row>
    <row r="134" spans="1:26" x14ac:dyDescent="0.25">
      <c r="A134" s="144">
        <f>A133+1</f>
        <v>130</v>
      </c>
      <c r="B134" s="71"/>
      <c r="C134" s="301" t="s">
        <v>284</v>
      </c>
      <c r="D134" s="301" t="s">
        <v>285</v>
      </c>
      <c r="E134" s="23" t="s">
        <v>283</v>
      </c>
      <c r="F134" s="71">
        <v>1980</v>
      </c>
      <c r="G134" s="71"/>
      <c r="H134" s="251"/>
      <c r="I134" s="210" t="s">
        <v>180</v>
      </c>
      <c r="J134" s="71"/>
      <c r="K134" s="298">
        <v>93</v>
      </c>
      <c r="L134" s="298"/>
      <c r="M134" s="298"/>
      <c r="N134" s="298"/>
      <c r="O134" s="298"/>
      <c r="P134" s="298"/>
      <c r="Q134" s="298"/>
      <c r="R134" s="298"/>
      <c r="S134" s="298"/>
      <c r="T134" s="298"/>
      <c r="U134" s="215">
        <f>K134+L134+M134+N134+O134+P134+Q134+R134+S134</f>
        <v>93</v>
      </c>
      <c r="V134" s="78"/>
      <c r="W134" s="23"/>
      <c r="X134" s="216"/>
      <c r="Y134" s="23"/>
      <c r="Z134" s="217"/>
    </row>
    <row r="135" spans="1:26" x14ac:dyDescent="0.25">
      <c r="A135" s="144">
        <f>A134+1</f>
        <v>131</v>
      </c>
      <c r="B135" s="6"/>
      <c r="C135" s="302" t="s">
        <v>259</v>
      </c>
      <c r="D135" s="302" t="s">
        <v>221</v>
      </c>
      <c r="E135" s="5" t="s">
        <v>260</v>
      </c>
      <c r="F135" s="7">
        <v>1982</v>
      </c>
      <c r="G135" s="7" t="s">
        <v>182</v>
      </c>
      <c r="H135" s="251" t="s">
        <v>291</v>
      </c>
      <c r="I135" s="210" t="s">
        <v>180</v>
      </c>
      <c r="J135" s="71"/>
      <c r="K135" s="298">
        <v>9</v>
      </c>
      <c r="L135" s="298">
        <v>12</v>
      </c>
      <c r="M135" s="299">
        <v>9</v>
      </c>
      <c r="N135" s="298">
        <v>6</v>
      </c>
      <c r="O135" s="298">
        <v>10</v>
      </c>
      <c r="P135" s="299"/>
      <c r="Q135" s="298">
        <v>13</v>
      </c>
      <c r="R135" s="298">
        <v>11</v>
      </c>
      <c r="S135" s="204">
        <v>22</v>
      </c>
      <c r="T135" s="303"/>
      <c r="U135" s="215">
        <f>K135+L135+M135+N135+O135+P135+Q135+R135+S135</f>
        <v>92</v>
      </c>
      <c r="V135" s="78"/>
      <c r="W135" s="23"/>
      <c r="X135" s="216"/>
      <c r="Y135" s="23"/>
      <c r="Z135" s="217"/>
    </row>
    <row r="136" spans="1:26" x14ac:dyDescent="0.3">
      <c r="A136" s="144">
        <f>A135+1</f>
        <v>132</v>
      </c>
      <c r="B136" s="66"/>
      <c r="C136" s="125" t="s">
        <v>795</v>
      </c>
      <c r="D136" s="125" t="s">
        <v>412</v>
      </c>
      <c r="E136" s="279" t="s">
        <v>790</v>
      </c>
      <c r="F136" s="66"/>
      <c r="G136" s="66"/>
      <c r="H136" s="294"/>
      <c r="I136" s="210" t="s">
        <v>180</v>
      </c>
      <c r="J136" s="66"/>
      <c r="K136" s="417"/>
      <c r="L136" s="417"/>
      <c r="M136" s="417"/>
      <c r="N136" s="417"/>
      <c r="O136" s="417"/>
      <c r="P136" s="417"/>
      <c r="Q136" s="417"/>
      <c r="R136" s="400"/>
      <c r="S136" s="413">
        <v>92</v>
      </c>
      <c r="T136" s="400"/>
      <c r="U136" s="215">
        <f>K136+L136+M136+N136+O136+P136+Q136+R136+S136</f>
        <v>92</v>
      </c>
      <c r="V136" s="78"/>
      <c r="W136" s="218"/>
      <c r="X136" s="216"/>
      <c r="Y136" s="23"/>
      <c r="Z136" s="217"/>
    </row>
    <row r="137" spans="1:26" x14ac:dyDescent="0.25">
      <c r="A137" s="144">
        <f>A136+1</f>
        <v>133</v>
      </c>
      <c r="B137" s="167"/>
      <c r="C137" s="290" t="s">
        <v>524</v>
      </c>
      <c r="D137" s="290" t="s">
        <v>525</v>
      </c>
      <c r="E137" s="222" t="s">
        <v>454</v>
      </c>
      <c r="F137" s="167" t="s">
        <v>455</v>
      </c>
      <c r="G137" s="167" t="s">
        <v>314</v>
      </c>
      <c r="H137" s="252"/>
      <c r="I137" s="210" t="s">
        <v>180</v>
      </c>
      <c r="J137" s="167"/>
      <c r="K137" s="408"/>
      <c r="L137" s="408"/>
      <c r="M137" s="408"/>
      <c r="N137" s="408"/>
      <c r="O137" s="298">
        <v>91</v>
      </c>
      <c r="P137" s="299"/>
      <c r="Q137" s="299"/>
      <c r="R137" s="299"/>
      <c r="S137" s="299"/>
      <c r="T137" s="299"/>
      <c r="U137" s="215">
        <f>K137+L137+M137+N137+O137+P137+Q137+R137+S137</f>
        <v>91</v>
      </c>
      <c r="V137" s="78"/>
      <c r="W137" s="218"/>
      <c r="X137" s="216"/>
      <c r="Y137" s="23"/>
      <c r="Z137" s="217"/>
    </row>
    <row r="138" spans="1:26" x14ac:dyDescent="0.3">
      <c r="A138" s="144">
        <f>A137+1</f>
        <v>134</v>
      </c>
      <c r="B138" s="66"/>
      <c r="C138" s="420" t="s">
        <v>796</v>
      </c>
      <c r="D138" s="420" t="s">
        <v>523</v>
      </c>
      <c r="E138" s="279" t="s">
        <v>246</v>
      </c>
      <c r="F138" s="66"/>
      <c r="G138" s="66"/>
      <c r="H138" s="294"/>
      <c r="I138" s="210" t="s">
        <v>180</v>
      </c>
      <c r="J138" s="66"/>
      <c r="K138" s="417"/>
      <c r="L138" s="417"/>
      <c r="M138" s="417"/>
      <c r="N138" s="417"/>
      <c r="O138" s="417"/>
      <c r="P138" s="417"/>
      <c r="Q138" s="417"/>
      <c r="R138" s="400"/>
      <c r="S138" s="413">
        <v>91</v>
      </c>
      <c r="T138" s="400"/>
      <c r="U138" s="215">
        <f>K138+L138+M138+N138+O138+P138+Q138+R138+S138</f>
        <v>91</v>
      </c>
      <c r="V138" s="78"/>
      <c r="W138" s="218"/>
      <c r="X138" s="216"/>
      <c r="Y138" s="23"/>
      <c r="Z138" s="217"/>
    </row>
    <row r="139" spans="1:26" x14ac:dyDescent="0.25">
      <c r="A139" s="144">
        <f>A138+1</f>
        <v>135</v>
      </c>
      <c r="B139" s="70"/>
      <c r="C139" s="238" t="s">
        <v>223</v>
      </c>
      <c r="D139" s="238" t="s">
        <v>224</v>
      </c>
      <c r="E139" s="78" t="s">
        <v>187</v>
      </c>
      <c r="F139" s="70">
        <v>1975</v>
      </c>
      <c r="G139" s="70" t="s">
        <v>182</v>
      </c>
      <c r="H139" s="250" t="s">
        <v>292</v>
      </c>
      <c r="I139" s="210" t="s">
        <v>180</v>
      </c>
      <c r="J139" s="71"/>
      <c r="K139" s="298">
        <v>31</v>
      </c>
      <c r="L139" s="298">
        <v>25</v>
      </c>
      <c r="M139" s="298"/>
      <c r="N139" s="298">
        <v>14</v>
      </c>
      <c r="O139" s="298">
        <v>17</v>
      </c>
      <c r="P139" s="298">
        <v>3</v>
      </c>
      <c r="Q139" s="298"/>
      <c r="R139" s="298"/>
      <c r="S139" s="298"/>
      <c r="T139" s="298"/>
      <c r="U139" s="215">
        <f>K139+L139+M139+N139+O139+P139+Q139+R139+S139</f>
        <v>90</v>
      </c>
      <c r="V139" s="78"/>
      <c r="W139" s="23"/>
      <c r="X139" s="216"/>
      <c r="Y139" s="23"/>
      <c r="Z139" s="217"/>
    </row>
    <row r="140" spans="1:26" x14ac:dyDescent="0.25">
      <c r="A140" s="144">
        <f>A139+1</f>
        <v>136</v>
      </c>
      <c r="B140" s="70"/>
      <c r="C140" s="238" t="s">
        <v>96</v>
      </c>
      <c r="D140" s="238" t="s">
        <v>97</v>
      </c>
      <c r="E140" s="78" t="s">
        <v>98</v>
      </c>
      <c r="F140" s="70">
        <v>1965</v>
      </c>
      <c r="G140" s="70" t="s">
        <v>182</v>
      </c>
      <c r="H140" s="250" t="s">
        <v>289</v>
      </c>
      <c r="I140" s="210" t="s">
        <v>180</v>
      </c>
      <c r="J140" s="71"/>
      <c r="K140" s="298">
        <v>8</v>
      </c>
      <c r="L140" s="298"/>
      <c r="M140" s="298"/>
      <c r="N140" s="298">
        <v>16</v>
      </c>
      <c r="O140" s="298">
        <v>18</v>
      </c>
      <c r="P140" s="298">
        <v>20</v>
      </c>
      <c r="Q140" s="298">
        <v>14</v>
      </c>
      <c r="R140" s="298">
        <v>14</v>
      </c>
      <c r="S140" s="298"/>
      <c r="T140" s="303"/>
      <c r="U140" s="215">
        <f>K140+L140+M140+N140+O140+P140+Q140+R140+S140</f>
        <v>90</v>
      </c>
      <c r="V140" s="78"/>
      <c r="W140" s="23"/>
      <c r="X140" s="216"/>
      <c r="Y140" s="23"/>
      <c r="Z140" s="217"/>
    </row>
    <row r="141" spans="1:26" x14ac:dyDescent="0.3">
      <c r="A141" s="144">
        <f>A140+1</f>
        <v>137</v>
      </c>
      <c r="B141" s="66"/>
      <c r="C141" s="420" t="s">
        <v>797</v>
      </c>
      <c r="D141" s="420" t="s">
        <v>20</v>
      </c>
      <c r="E141" s="281" t="s">
        <v>798</v>
      </c>
      <c r="F141" s="68"/>
      <c r="G141" s="68" t="s">
        <v>182</v>
      </c>
      <c r="H141" s="295"/>
      <c r="I141" s="210" t="s">
        <v>180</v>
      </c>
      <c r="J141" s="68"/>
      <c r="K141" s="395"/>
      <c r="L141" s="395"/>
      <c r="M141" s="395"/>
      <c r="N141" s="395"/>
      <c r="O141" s="395"/>
      <c r="P141" s="395"/>
      <c r="Q141" s="395"/>
      <c r="R141" s="400"/>
      <c r="S141" s="413">
        <v>90</v>
      </c>
      <c r="T141" s="400"/>
      <c r="U141" s="215">
        <f>K141+L141+M141+N141+O141+P141+Q141+R141+S141</f>
        <v>90</v>
      </c>
      <c r="V141" s="78"/>
      <c r="W141" s="218"/>
      <c r="X141" s="216"/>
      <c r="Y141" s="23"/>
      <c r="Z141" s="217"/>
    </row>
    <row r="142" spans="1:26" x14ac:dyDescent="0.25">
      <c r="A142" s="144">
        <f>A141+1</f>
        <v>138</v>
      </c>
      <c r="B142" s="223"/>
      <c r="C142" s="232" t="s">
        <v>527</v>
      </c>
      <c r="D142" s="289" t="s">
        <v>528</v>
      </c>
      <c r="E142" s="224" t="s">
        <v>529</v>
      </c>
      <c r="F142" s="223">
        <v>1980</v>
      </c>
      <c r="G142" s="71" t="s">
        <v>179</v>
      </c>
      <c r="H142" s="251"/>
      <c r="I142" s="210" t="s">
        <v>180</v>
      </c>
      <c r="J142" s="225"/>
      <c r="K142" s="298"/>
      <c r="L142" s="298"/>
      <c r="M142" s="298"/>
      <c r="N142" s="298"/>
      <c r="O142" s="298"/>
      <c r="P142" s="298">
        <v>90</v>
      </c>
      <c r="Q142" s="298"/>
      <c r="R142" s="298"/>
      <c r="S142" s="298"/>
      <c r="T142" s="396"/>
      <c r="U142" s="215">
        <f>K142+L142+M142+N142+O142+P142+Q142+R142+S142</f>
        <v>90</v>
      </c>
      <c r="V142" s="78"/>
      <c r="W142" s="23"/>
      <c r="X142" s="216"/>
      <c r="Y142" s="23"/>
      <c r="Z142" s="217"/>
    </row>
    <row r="143" spans="1:26" x14ac:dyDescent="0.25">
      <c r="A143" s="144">
        <f>A142+1</f>
        <v>139</v>
      </c>
      <c r="B143" s="168"/>
      <c r="C143" s="320" t="s">
        <v>526</v>
      </c>
      <c r="D143" s="321" t="s">
        <v>175</v>
      </c>
      <c r="E143" s="229" t="s">
        <v>189</v>
      </c>
      <c r="F143" s="168" t="s">
        <v>456</v>
      </c>
      <c r="G143" s="168" t="s">
        <v>182</v>
      </c>
      <c r="H143" s="253" t="s">
        <v>292</v>
      </c>
      <c r="I143" s="210" t="s">
        <v>180</v>
      </c>
      <c r="J143" s="168"/>
      <c r="K143" s="414"/>
      <c r="L143" s="414"/>
      <c r="M143" s="414">
        <v>45</v>
      </c>
      <c r="N143" s="414"/>
      <c r="O143" s="298">
        <v>44</v>
      </c>
      <c r="P143" s="299"/>
      <c r="Q143" s="299"/>
      <c r="R143" s="299"/>
      <c r="S143" s="299"/>
      <c r="T143" s="299"/>
      <c r="U143" s="215">
        <f>K143+L143+M143+N143+O143+P143+Q143+R143+S143</f>
        <v>89</v>
      </c>
      <c r="V143" s="78"/>
      <c r="W143" s="218"/>
      <c r="X143" s="216"/>
      <c r="Y143" s="23"/>
      <c r="Z143" s="217"/>
    </row>
    <row r="144" spans="1:26" x14ac:dyDescent="0.3">
      <c r="A144" s="144">
        <f>A143+1</f>
        <v>140</v>
      </c>
      <c r="B144" s="66"/>
      <c r="C144" s="420" t="s">
        <v>799</v>
      </c>
      <c r="D144" s="420" t="s">
        <v>45</v>
      </c>
      <c r="E144" s="279" t="s">
        <v>790</v>
      </c>
      <c r="F144" s="66"/>
      <c r="G144" s="66"/>
      <c r="H144" s="294"/>
      <c r="I144" s="210" t="s">
        <v>180</v>
      </c>
      <c r="J144" s="66"/>
      <c r="K144" s="417"/>
      <c r="L144" s="417"/>
      <c r="M144" s="417"/>
      <c r="N144" s="417"/>
      <c r="O144" s="417"/>
      <c r="P144" s="417"/>
      <c r="Q144" s="417"/>
      <c r="R144" s="400"/>
      <c r="S144" s="413">
        <v>89</v>
      </c>
      <c r="T144" s="400"/>
      <c r="U144" s="215">
        <f>K144+L144+M144+N144+O144+P144+Q144+R144+S144</f>
        <v>89</v>
      </c>
      <c r="V144" s="78"/>
      <c r="W144" s="218"/>
      <c r="X144" s="216"/>
      <c r="Y144" s="23"/>
      <c r="Z144" s="217"/>
    </row>
    <row r="145" spans="1:26" x14ac:dyDescent="0.25">
      <c r="A145" s="144">
        <f>A144+1</f>
        <v>141</v>
      </c>
      <c r="B145" s="223"/>
      <c r="C145" s="232" t="s">
        <v>530</v>
      </c>
      <c r="D145" s="289" t="s">
        <v>224</v>
      </c>
      <c r="E145" s="224" t="s">
        <v>531</v>
      </c>
      <c r="F145" s="223">
        <v>1979</v>
      </c>
      <c r="G145" s="71" t="s">
        <v>179</v>
      </c>
      <c r="H145" s="251"/>
      <c r="I145" s="210" t="s">
        <v>180</v>
      </c>
      <c r="J145" s="225"/>
      <c r="K145" s="298"/>
      <c r="L145" s="298"/>
      <c r="M145" s="298"/>
      <c r="N145" s="298"/>
      <c r="O145" s="298"/>
      <c r="P145" s="298">
        <v>88</v>
      </c>
      <c r="Q145" s="298"/>
      <c r="R145" s="298"/>
      <c r="S145" s="298"/>
      <c r="T145" s="396"/>
      <c r="U145" s="215">
        <f>K145+L145+M145+N145+O145+P145+Q145+R145+S145</f>
        <v>88</v>
      </c>
      <c r="V145" s="78"/>
      <c r="W145" s="23"/>
      <c r="X145" s="216"/>
      <c r="Y145" s="23"/>
      <c r="Z145" s="217"/>
    </row>
    <row r="146" spans="1:26" x14ac:dyDescent="0.25">
      <c r="A146" s="144">
        <f>A145+1</f>
        <v>142</v>
      </c>
      <c r="B146" s="167"/>
      <c r="C146" s="290" t="s">
        <v>519</v>
      </c>
      <c r="D146" s="290" t="s">
        <v>520</v>
      </c>
      <c r="E146" s="222" t="s">
        <v>458</v>
      </c>
      <c r="F146" s="167" t="s">
        <v>459</v>
      </c>
      <c r="G146" s="167" t="s">
        <v>182</v>
      </c>
      <c r="H146" s="252" t="s">
        <v>291</v>
      </c>
      <c r="I146" s="210" t="s">
        <v>180</v>
      </c>
      <c r="J146" s="167"/>
      <c r="K146" s="408"/>
      <c r="L146" s="408"/>
      <c r="M146" s="408"/>
      <c r="N146" s="408"/>
      <c r="O146" s="298">
        <v>86</v>
      </c>
      <c r="P146" s="299"/>
      <c r="Q146" s="299"/>
      <c r="R146" s="299"/>
      <c r="S146" s="299"/>
      <c r="T146" s="299"/>
      <c r="U146" s="215">
        <f>K146+L146+M146+N146+O146+P146+Q146+R146+S146</f>
        <v>86</v>
      </c>
      <c r="V146" s="78"/>
      <c r="W146" s="218"/>
      <c r="X146" s="235"/>
      <c r="Y146" s="23"/>
      <c r="Z146" s="217"/>
    </row>
    <row r="147" spans="1:26" x14ac:dyDescent="0.25">
      <c r="A147" s="144">
        <f>A146+1</f>
        <v>143</v>
      </c>
      <c r="B147" s="75"/>
      <c r="C147" s="238" t="s">
        <v>321</v>
      </c>
      <c r="D147" s="238" t="s">
        <v>221</v>
      </c>
      <c r="E147" s="73" t="s">
        <v>322</v>
      </c>
      <c r="F147" s="19">
        <v>1971</v>
      </c>
      <c r="G147" s="19" t="s">
        <v>179</v>
      </c>
      <c r="H147" s="250"/>
      <c r="I147" s="210" t="s">
        <v>180</v>
      </c>
      <c r="J147" s="74"/>
      <c r="K147" s="298"/>
      <c r="L147" s="298">
        <v>86</v>
      </c>
      <c r="M147" s="298"/>
      <c r="N147" s="298"/>
      <c r="O147" s="298"/>
      <c r="P147" s="298"/>
      <c r="Q147" s="298"/>
      <c r="R147" s="298"/>
      <c r="S147" s="298"/>
      <c r="T147" s="298"/>
      <c r="U147" s="215">
        <f>K147+L147+M147+N147+O147+P147+Q147+R147+S147</f>
        <v>86</v>
      </c>
      <c r="V147" s="78"/>
      <c r="W147" s="23"/>
      <c r="X147" s="216"/>
      <c r="Y147" s="23"/>
      <c r="Z147" s="217"/>
    </row>
    <row r="148" spans="1:26" x14ac:dyDescent="0.25">
      <c r="A148" s="144">
        <f>A147+1</f>
        <v>144</v>
      </c>
      <c r="B148" s="75"/>
      <c r="C148" s="238" t="s">
        <v>621</v>
      </c>
      <c r="D148" s="238" t="s">
        <v>221</v>
      </c>
      <c r="E148" s="73" t="s">
        <v>622</v>
      </c>
      <c r="F148" s="19">
        <v>1997</v>
      </c>
      <c r="G148" s="19" t="s">
        <v>179</v>
      </c>
      <c r="H148" s="250"/>
      <c r="I148" s="210" t="s">
        <v>180</v>
      </c>
      <c r="J148" s="74"/>
      <c r="K148" s="298"/>
      <c r="L148" s="298"/>
      <c r="M148" s="298">
        <v>86</v>
      </c>
      <c r="N148" s="298"/>
      <c r="O148" s="298"/>
      <c r="P148" s="298"/>
      <c r="Q148" s="298"/>
      <c r="R148" s="298"/>
      <c r="S148" s="298"/>
      <c r="T148" s="298"/>
      <c r="U148" s="215">
        <f>K148+L148+M148+N148+O148+P148+Q148+R148+S148</f>
        <v>86</v>
      </c>
      <c r="V148" s="78"/>
      <c r="W148" s="23"/>
      <c r="X148" s="216"/>
      <c r="Y148" s="23"/>
      <c r="Z148" s="217"/>
    </row>
    <row r="149" spans="1:26" x14ac:dyDescent="0.25">
      <c r="A149" s="144">
        <f>A148+1</f>
        <v>145</v>
      </c>
      <c r="B149" s="167"/>
      <c r="C149" s="290" t="s">
        <v>498</v>
      </c>
      <c r="D149" s="290" t="s">
        <v>238</v>
      </c>
      <c r="E149" s="222" t="s">
        <v>460</v>
      </c>
      <c r="F149" s="167" t="s">
        <v>461</v>
      </c>
      <c r="G149" s="167" t="s">
        <v>179</v>
      </c>
      <c r="H149" s="252"/>
      <c r="I149" s="210" t="s">
        <v>180</v>
      </c>
      <c r="J149" s="167"/>
      <c r="K149" s="408"/>
      <c r="L149" s="408"/>
      <c r="M149" s="408"/>
      <c r="N149" s="408"/>
      <c r="O149" s="298">
        <v>85</v>
      </c>
      <c r="P149" s="299"/>
      <c r="Q149" s="299"/>
      <c r="R149" s="299"/>
      <c r="S149" s="299"/>
      <c r="T149" s="299"/>
      <c r="U149" s="215">
        <f>K149+L149+M149+N149+O149+P149+Q149+R149+S149</f>
        <v>85</v>
      </c>
      <c r="V149" s="78"/>
      <c r="W149" s="23"/>
      <c r="X149" s="216"/>
      <c r="Y149" s="23"/>
      <c r="Z149" s="217"/>
    </row>
    <row r="150" spans="1:26" x14ac:dyDescent="0.25">
      <c r="A150" s="144">
        <f>A149+1</f>
        <v>146</v>
      </c>
      <c r="B150" s="187"/>
      <c r="C150" s="238" t="s">
        <v>658</v>
      </c>
      <c r="D150" s="238" t="s">
        <v>170</v>
      </c>
      <c r="E150" s="230" t="s">
        <v>659</v>
      </c>
      <c r="F150" s="187">
        <v>1991</v>
      </c>
      <c r="G150" s="187" t="s">
        <v>179</v>
      </c>
      <c r="H150" s="250"/>
      <c r="I150" s="210" t="s">
        <v>180</v>
      </c>
      <c r="J150" s="231"/>
      <c r="K150" s="298"/>
      <c r="L150" s="298"/>
      <c r="M150" s="298"/>
      <c r="N150" s="298"/>
      <c r="O150" s="298"/>
      <c r="P150" s="298"/>
      <c r="Q150" s="298">
        <v>84</v>
      </c>
      <c r="R150" s="298"/>
      <c r="S150" s="298"/>
      <c r="T150" s="303"/>
      <c r="U150" s="215">
        <f>K150+L150+M150+N150+O150+P150+Q150+R150+S150</f>
        <v>84</v>
      </c>
      <c r="V150" s="78"/>
      <c r="W150" s="218"/>
      <c r="X150" s="216"/>
      <c r="Y150" s="23"/>
      <c r="Z150" s="217"/>
    </row>
    <row r="151" spans="1:26" x14ac:dyDescent="0.25">
      <c r="A151" s="144">
        <f>A150+1</f>
        <v>147</v>
      </c>
      <c r="B151" s="223"/>
      <c r="C151" s="232" t="s">
        <v>533</v>
      </c>
      <c r="D151" s="232" t="s">
        <v>534</v>
      </c>
      <c r="E151" s="219" t="s">
        <v>535</v>
      </c>
      <c r="F151" s="71">
        <v>1978</v>
      </c>
      <c r="G151" s="221" t="s">
        <v>179</v>
      </c>
      <c r="H151" s="250"/>
      <c r="I151" s="210" t="s">
        <v>180</v>
      </c>
      <c r="J151" s="225"/>
      <c r="K151" s="298"/>
      <c r="L151" s="298"/>
      <c r="M151" s="298"/>
      <c r="N151" s="298"/>
      <c r="O151" s="298"/>
      <c r="P151" s="298">
        <v>84</v>
      </c>
      <c r="Q151" s="298"/>
      <c r="R151" s="298"/>
      <c r="S151" s="298"/>
      <c r="T151" s="396"/>
      <c r="U151" s="215">
        <f>K151+L151+M151+N151+O151+P151+Q151+R151+S151</f>
        <v>84</v>
      </c>
      <c r="V151" s="78"/>
      <c r="W151" s="218"/>
      <c r="X151" s="216"/>
      <c r="Y151" s="23"/>
      <c r="Z151" s="217"/>
    </row>
    <row r="152" spans="1:26" x14ac:dyDescent="0.25">
      <c r="A152" s="144">
        <f>A151+1</f>
        <v>148</v>
      </c>
      <c r="B152" s="72"/>
      <c r="C152" s="303" t="s">
        <v>404</v>
      </c>
      <c r="D152" s="303" t="s">
        <v>405</v>
      </c>
      <c r="E152" s="23" t="s">
        <v>388</v>
      </c>
      <c r="F152" s="23">
        <v>1996</v>
      </c>
      <c r="G152" s="23"/>
      <c r="H152" s="251"/>
      <c r="I152" s="210" t="s">
        <v>180</v>
      </c>
      <c r="J152" s="23"/>
      <c r="K152" s="298"/>
      <c r="L152" s="298"/>
      <c r="M152" s="298"/>
      <c r="N152" s="298">
        <v>84</v>
      </c>
      <c r="O152" s="299"/>
      <c r="P152" s="299"/>
      <c r="Q152" s="299"/>
      <c r="R152" s="299"/>
      <c r="S152" s="299"/>
      <c r="T152" s="299"/>
      <c r="U152" s="215">
        <f>K152+L152+M152+N152+O152+P152+Q152+R152+S152</f>
        <v>84</v>
      </c>
      <c r="V152" s="78"/>
      <c r="W152" s="218"/>
      <c r="X152" s="216"/>
      <c r="Y152" s="23"/>
      <c r="Z152" s="217"/>
    </row>
    <row r="153" spans="1:26" x14ac:dyDescent="0.25">
      <c r="A153" s="144">
        <f>A152+1</f>
        <v>149</v>
      </c>
      <c r="B153" s="71"/>
      <c r="C153" s="238" t="s">
        <v>101</v>
      </c>
      <c r="D153" s="238" t="s">
        <v>22</v>
      </c>
      <c r="E153" s="78" t="s">
        <v>153</v>
      </c>
      <c r="F153" s="70">
        <v>1981</v>
      </c>
      <c r="G153" s="70" t="s">
        <v>182</v>
      </c>
      <c r="H153" s="251" t="s">
        <v>291</v>
      </c>
      <c r="I153" s="210" t="s">
        <v>180</v>
      </c>
      <c r="J153" s="71"/>
      <c r="K153" s="298">
        <v>83</v>
      </c>
      <c r="L153" s="298"/>
      <c r="M153" s="298"/>
      <c r="N153" s="298"/>
      <c r="O153" s="298"/>
      <c r="P153" s="298"/>
      <c r="Q153" s="298"/>
      <c r="R153" s="298"/>
      <c r="S153" s="298"/>
      <c r="T153" s="298"/>
      <c r="U153" s="215">
        <f>K153+L153+M153+N153+O153+P153+Q153+R153+S153</f>
        <v>83</v>
      </c>
      <c r="V153" s="78"/>
      <c r="W153" s="218"/>
      <c r="X153" s="216"/>
      <c r="Y153" s="23"/>
      <c r="Z153" s="217"/>
    </row>
    <row r="154" spans="1:26" x14ac:dyDescent="0.3">
      <c r="A154" s="144">
        <f>A153+1</f>
        <v>150</v>
      </c>
      <c r="B154" s="66"/>
      <c r="C154" s="420" t="s">
        <v>131</v>
      </c>
      <c r="D154" s="420" t="s">
        <v>251</v>
      </c>
      <c r="E154" s="279" t="s">
        <v>767</v>
      </c>
      <c r="F154" s="66"/>
      <c r="G154" s="66"/>
      <c r="H154" s="294"/>
      <c r="I154" s="210" t="s">
        <v>180</v>
      </c>
      <c r="J154" s="66"/>
      <c r="K154" s="417"/>
      <c r="L154" s="417"/>
      <c r="M154" s="417"/>
      <c r="N154" s="417"/>
      <c r="O154" s="417"/>
      <c r="P154" s="417"/>
      <c r="Q154" s="417"/>
      <c r="R154" s="400"/>
      <c r="S154" s="413">
        <v>83</v>
      </c>
      <c r="T154" s="400"/>
      <c r="U154" s="215">
        <f>K154+L154+M154+N154+O154+P154+Q154+R154+S154</f>
        <v>83</v>
      </c>
      <c r="V154" s="78"/>
      <c r="W154" s="23"/>
      <c r="X154" s="216"/>
      <c r="Y154" s="23"/>
      <c r="Z154" s="217"/>
    </row>
    <row r="155" spans="1:26" x14ac:dyDescent="0.3">
      <c r="A155" s="144">
        <f>A154+1</f>
        <v>151</v>
      </c>
      <c r="B155" s="66"/>
      <c r="C155" s="420" t="s">
        <v>800</v>
      </c>
      <c r="D155" s="420" t="s">
        <v>107</v>
      </c>
      <c r="E155" s="279" t="s">
        <v>737</v>
      </c>
      <c r="F155" s="66" t="s">
        <v>868</v>
      </c>
      <c r="G155" s="66" t="s">
        <v>182</v>
      </c>
      <c r="H155" s="294" t="s">
        <v>289</v>
      </c>
      <c r="I155" s="210" t="s">
        <v>180</v>
      </c>
      <c r="J155" s="66"/>
      <c r="K155" s="417"/>
      <c r="L155" s="417"/>
      <c r="M155" s="417"/>
      <c r="N155" s="417"/>
      <c r="O155" s="417"/>
      <c r="P155" s="417"/>
      <c r="Q155" s="417"/>
      <c r="R155" s="400"/>
      <c r="S155" s="413">
        <v>82</v>
      </c>
      <c r="T155" s="400"/>
      <c r="U155" s="215">
        <f>K155+L155+M155+N155+O155+P155+Q155+R155+S155</f>
        <v>82</v>
      </c>
      <c r="V155" s="78"/>
      <c r="W155" s="23"/>
      <c r="X155" s="216"/>
      <c r="Y155" s="23"/>
      <c r="Z155" s="217"/>
    </row>
    <row r="156" spans="1:26" x14ac:dyDescent="0.25">
      <c r="A156" s="144">
        <f>A155+1</f>
        <v>152</v>
      </c>
      <c r="B156" s="223"/>
      <c r="C156" s="232" t="s">
        <v>536</v>
      </c>
      <c r="D156" s="232" t="s">
        <v>177</v>
      </c>
      <c r="E156" s="219" t="s">
        <v>537</v>
      </c>
      <c r="F156" s="70">
        <v>1977</v>
      </c>
      <c r="G156" s="221" t="s">
        <v>182</v>
      </c>
      <c r="H156" s="250" t="s">
        <v>291</v>
      </c>
      <c r="I156" s="210" t="s">
        <v>180</v>
      </c>
      <c r="J156" s="225"/>
      <c r="K156" s="298"/>
      <c r="L156" s="298"/>
      <c r="M156" s="298"/>
      <c r="N156" s="298"/>
      <c r="O156" s="298"/>
      <c r="P156" s="298">
        <v>81</v>
      </c>
      <c r="Q156" s="298"/>
      <c r="R156" s="298"/>
      <c r="S156" s="298"/>
      <c r="T156" s="396"/>
      <c r="U156" s="215">
        <f>K156+L156+M156+N156+O156+P156+Q156+R156+S156</f>
        <v>81</v>
      </c>
      <c r="V156" s="78"/>
      <c r="W156" s="23"/>
      <c r="X156" s="216"/>
      <c r="Y156" s="23"/>
      <c r="Z156" s="217"/>
    </row>
    <row r="157" spans="1:26" x14ac:dyDescent="0.25">
      <c r="A157" s="144">
        <f>A156+1</f>
        <v>153</v>
      </c>
      <c r="B157" s="75"/>
      <c r="C157" s="238" t="s">
        <v>356</v>
      </c>
      <c r="D157" s="238" t="s">
        <v>20</v>
      </c>
      <c r="E157" s="73" t="s">
        <v>157</v>
      </c>
      <c r="F157" s="19">
        <v>1975</v>
      </c>
      <c r="G157" s="19" t="s">
        <v>179</v>
      </c>
      <c r="H157" s="250"/>
      <c r="I157" s="210" t="s">
        <v>180</v>
      </c>
      <c r="J157" s="74"/>
      <c r="K157" s="298"/>
      <c r="L157" s="298">
        <v>40</v>
      </c>
      <c r="M157" s="298"/>
      <c r="N157" s="298"/>
      <c r="O157" s="298"/>
      <c r="P157" s="298"/>
      <c r="Q157" s="298"/>
      <c r="R157" s="298"/>
      <c r="S157" s="204">
        <v>41</v>
      </c>
      <c r="T157" s="298"/>
      <c r="U157" s="215">
        <f>K157+L157+M157+N157+O157+P157+Q157+R157+S157</f>
        <v>81</v>
      </c>
      <c r="V157" s="78"/>
      <c r="W157" s="23"/>
      <c r="X157" s="216"/>
      <c r="Y157" s="23"/>
      <c r="Z157" s="217"/>
    </row>
    <row r="158" spans="1:26" x14ac:dyDescent="0.3">
      <c r="A158" s="144">
        <f>A157+1</f>
        <v>154</v>
      </c>
      <c r="B158" s="66"/>
      <c r="C158" s="420" t="s">
        <v>801</v>
      </c>
      <c r="D158" s="420" t="s">
        <v>497</v>
      </c>
      <c r="E158" s="279" t="s">
        <v>790</v>
      </c>
      <c r="F158" s="66"/>
      <c r="G158" s="66"/>
      <c r="H158" s="294"/>
      <c r="I158" s="210" t="s">
        <v>180</v>
      </c>
      <c r="J158" s="66"/>
      <c r="K158" s="417"/>
      <c r="L158" s="417"/>
      <c r="M158" s="417"/>
      <c r="N158" s="417"/>
      <c r="O158" s="417"/>
      <c r="P158" s="417"/>
      <c r="Q158" s="417"/>
      <c r="R158" s="400"/>
      <c r="S158" s="413">
        <v>81</v>
      </c>
      <c r="T158" s="400"/>
      <c r="U158" s="215">
        <f>K158+L158+M158+N158+O158+P158+Q158+R158+S158</f>
        <v>81</v>
      </c>
      <c r="V158" s="78"/>
      <c r="W158" s="218"/>
      <c r="X158" s="216"/>
      <c r="Y158" s="23"/>
      <c r="Z158" s="217"/>
    </row>
    <row r="159" spans="1:26" x14ac:dyDescent="0.25">
      <c r="A159" s="144">
        <f>A158+1</f>
        <v>155</v>
      </c>
      <c r="B159" s="72"/>
      <c r="C159" s="303" t="s">
        <v>46</v>
      </c>
      <c r="D159" s="303" t="s">
        <v>38</v>
      </c>
      <c r="E159" s="23" t="s">
        <v>391</v>
      </c>
      <c r="F159" s="70">
        <v>1968</v>
      </c>
      <c r="G159" s="23"/>
      <c r="H159" s="251"/>
      <c r="I159" s="210" t="s">
        <v>180</v>
      </c>
      <c r="J159" s="23"/>
      <c r="K159" s="298"/>
      <c r="L159" s="298"/>
      <c r="M159" s="298"/>
      <c r="N159" s="298">
        <v>81</v>
      </c>
      <c r="O159" s="299"/>
      <c r="P159" s="299"/>
      <c r="Q159" s="299"/>
      <c r="R159" s="299"/>
      <c r="S159" s="299"/>
      <c r="T159" s="299"/>
      <c r="U159" s="215">
        <f>K159+L159+M159+N159+O159+P159+Q159+R159+S159</f>
        <v>81</v>
      </c>
      <c r="V159" s="78"/>
      <c r="W159" s="23"/>
      <c r="X159" s="216"/>
      <c r="Y159" s="23"/>
      <c r="Z159" s="217"/>
    </row>
    <row r="160" spans="1:26" x14ac:dyDescent="0.25">
      <c r="A160" s="144">
        <f>A159+1</f>
        <v>156</v>
      </c>
      <c r="C160" s="419" t="s">
        <v>774</v>
      </c>
      <c r="D160" s="419" t="s">
        <v>547</v>
      </c>
      <c r="E160" t="s">
        <v>122</v>
      </c>
      <c r="I160" s="210" t="s">
        <v>180</v>
      </c>
      <c r="K160" s="415"/>
      <c r="N160" s="416"/>
      <c r="S160" s="204">
        <v>80</v>
      </c>
      <c r="U160" s="215">
        <f>K160+L160+M160+N160+O160+P160+Q160+R160+S160</f>
        <v>80</v>
      </c>
      <c r="V160" s="78"/>
      <c r="W160" s="23"/>
      <c r="X160" s="216"/>
      <c r="Y160" s="23"/>
      <c r="Z160" s="217"/>
    </row>
    <row r="161" spans="1:26" x14ac:dyDescent="0.25">
      <c r="A161" s="144">
        <f>A160+1</f>
        <v>157</v>
      </c>
      <c r="B161" s="167"/>
      <c r="C161" s="290" t="s">
        <v>161</v>
      </c>
      <c r="D161" s="290" t="s">
        <v>40</v>
      </c>
      <c r="E161" s="222" t="s">
        <v>462</v>
      </c>
      <c r="F161" s="167" t="s">
        <v>451</v>
      </c>
      <c r="G161" s="167" t="s">
        <v>182</v>
      </c>
      <c r="H161" s="252" t="s">
        <v>291</v>
      </c>
      <c r="I161" s="210" t="s">
        <v>180</v>
      </c>
      <c r="J161" s="167"/>
      <c r="K161" s="408"/>
      <c r="L161" s="408"/>
      <c r="M161" s="408"/>
      <c r="N161" s="408"/>
      <c r="O161" s="298">
        <v>79</v>
      </c>
      <c r="P161" s="299"/>
      <c r="Q161" s="299"/>
      <c r="R161" s="299"/>
      <c r="S161" s="299"/>
      <c r="T161" s="299"/>
      <c r="U161" s="215">
        <f>K161+L161+M161+N161+O161+P161+Q161+R161+S161</f>
        <v>79</v>
      </c>
      <c r="V161" s="78"/>
      <c r="W161" s="218"/>
      <c r="X161" s="72"/>
      <c r="Y161" s="23"/>
      <c r="Z161" s="217"/>
    </row>
    <row r="162" spans="1:26" x14ac:dyDescent="0.25">
      <c r="A162" s="144">
        <f>A161+1</f>
        <v>158</v>
      </c>
      <c r="C162" s="419" t="s">
        <v>802</v>
      </c>
      <c r="D162" s="419" t="s">
        <v>320</v>
      </c>
      <c r="E162" t="s">
        <v>743</v>
      </c>
      <c r="I162" s="210" t="s">
        <v>180</v>
      </c>
      <c r="K162" s="415"/>
      <c r="N162" s="416"/>
      <c r="S162" s="204">
        <v>79</v>
      </c>
      <c r="U162" s="215">
        <f>K162+L162+M162+N162+O162+P162+Q162+R162+S162</f>
        <v>79</v>
      </c>
      <c r="V162" s="78"/>
      <c r="W162" s="23"/>
      <c r="X162" s="216"/>
      <c r="Y162" s="23"/>
      <c r="Z162" s="217"/>
    </row>
    <row r="163" spans="1:26" x14ac:dyDescent="0.25">
      <c r="A163" s="144">
        <f>A162+1</f>
        <v>159</v>
      </c>
      <c r="B163" s="72"/>
      <c r="C163" s="303" t="s">
        <v>393</v>
      </c>
      <c r="D163" s="303" t="s">
        <v>188</v>
      </c>
      <c r="E163" s="23" t="s">
        <v>398</v>
      </c>
      <c r="F163" s="23">
        <v>1977</v>
      </c>
      <c r="G163" s="70" t="s">
        <v>182</v>
      </c>
      <c r="H163" s="251" t="s">
        <v>291</v>
      </c>
      <c r="I163" s="210" t="s">
        <v>180</v>
      </c>
      <c r="J163" s="23"/>
      <c r="K163" s="298"/>
      <c r="L163" s="298"/>
      <c r="M163" s="298"/>
      <c r="N163" s="298">
        <v>26</v>
      </c>
      <c r="O163" s="299"/>
      <c r="P163" s="299"/>
      <c r="Q163" s="299"/>
      <c r="R163" s="299"/>
      <c r="S163" s="204">
        <v>52</v>
      </c>
      <c r="T163" s="299"/>
      <c r="U163" s="215">
        <f>K163+L163+M163+N163+O163+P163+Q163+R163+S163</f>
        <v>78</v>
      </c>
      <c r="V163" s="78"/>
      <c r="W163" s="23"/>
      <c r="X163" s="216"/>
      <c r="Y163" s="23"/>
      <c r="Z163" s="217"/>
    </row>
    <row r="164" spans="1:26" x14ac:dyDescent="0.25">
      <c r="A164" s="144">
        <f>A163+1</f>
        <v>160</v>
      </c>
      <c r="B164" s="6"/>
      <c r="C164" s="302" t="s">
        <v>273</v>
      </c>
      <c r="D164" s="302" t="s">
        <v>175</v>
      </c>
      <c r="E164" s="5" t="s">
        <v>246</v>
      </c>
      <c r="F164" s="7">
        <v>1967</v>
      </c>
      <c r="G164" s="7" t="s">
        <v>182</v>
      </c>
      <c r="H164" s="250" t="s">
        <v>292</v>
      </c>
      <c r="I164" s="210" t="s">
        <v>180</v>
      </c>
      <c r="J164" s="71"/>
      <c r="K164" s="298">
        <v>78</v>
      </c>
      <c r="L164" s="298"/>
      <c r="M164" s="298"/>
      <c r="N164" s="298"/>
      <c r="O164" s="298"/>
      <c r="P164" s="298"/>
      <c r="Q164" s="298"/>
      <c r="R164" s="298"/>
      <c r="S164" s="298"/>
      <c r="T164" s="298"/>
      <c r="U164" s="215">
        <f>K164+L164+M164+N164+O164+P164+Q164+R164+S164</f>
        <v>78</v>
      </c>
      <c r="V164" s="78"/>
      <c r="W164" s="23"/>
      <c r="X164" s="216"/>
      <c r="Y164" s="23"/>
      <c r="Z164" s="217"/>
    </row>
    <row r="165" spans="1:26" x14ac:dyDescent="0.25">
      <c r="A165" s="144">
        <f>A164+1</f>
        <v>161</v>
      </c>
      <c r="B165" s="167"/>
      <c r="C165" s="290" t="s">
        <v>499</v>
      </c>
      <c r="D165" s="290" t="s">
        <v>359</v>
      </c>
      <c r="E165" s="222" t="s">
        <v>227</v>
      </c>
      <c r="F165" s="167" t="s">
        <v>437</v>
      </c>
      <c r="G165" s="167" t="s">
        <v>179</v>
      </c>
      <c r="H165" s="252"/>
      <c r="I165" s="210" t="s">
        <v>180</v>
      </c>
      <c r="J165" s="167"/>
      <c r="K165" s="408"/>
      <c r="L165" s="408"/>
      <c r="M165" s="408"/>
      <c r="N165" s="408"/>
      <c r="O165" s="298">
        <v>78</v>
      </c>
      <c r="P165" s="299"/>
      <c r="Q165" s="299"/>
      <c r="R165" s="299"/>
      <c r="S165" s="299"/>
      <c r="T165" s="299"/>
      <c r="U165" s="215">
        <f>K165+L165+M165+N165+O165+P165+Q165+R165+S165</f>
        <v>78</v>
      </c>
      <c r="V165" s="78"/>
      <c r="W165" s="23"/>
      <c r="X165" s="216"/>
      <c r="Y165" s="23"/>
      <c r="Z165" s="217"/>
    </row>
    <row r="166" spans="1:26" x14ac:dyDescent="0.25">
      <c r="A166" s="144">
        <f>A165+1</f>
        <v>162</v>
      </c>
      <c r="C166" s="419" t="s">
        <v>803</v>
      </c>
      <c r="D166" s="419" t="s">
        <v>228</v>
      </c>
      <c r="E166" t="s">
        <v>754</v>
      </c>
      <c r="I166" s="210" t="s">
        <v>180</v>
      </c>
      <c r="K166" s="415"/>
      <c r="N166" s="416"/>
      <c r="S166" s="204">
        <v>78</v>
      </c>
      <c r="U166" s="215">
        <f>K166+L166+M166+N166+O166+P166+Q166+R166+S166</f>
        <v>78</v>
      </c>
      <c r="V166" s="78"/>
      <c r="W166" s="23"/>
      <c r="X166" s="216"/>
      <c r="Y166" s="23"/>
      <c r="Z166" s="217"/>
    </row>
    <row r="167" spans="1:26" x14ac:dyDescent="0.25">
      <c r="A167" s="144">
        <f>A166+1</f>
        <v>163</v>
      </c>
      <c r="B167" s="72"/>
      <c r="C167" s="303" t="s">
        <v>384</v>
      </c>
      <c r="D167" s="303" t="s">
        <v>221</v>
      </c>
      <c r="E167" s="23" t="s">
        <v>392</v>
      </c>
      <c r="F167" s="23">
        <v>1985</v>
      </c>
      <c r="G167" s="23"/>
      <c r="H167" s="251"/>
      <c r="I167" s="210" t="s">
        <v>180</v>
      </c>
      <c r="J167" s="23"/>
      <c r="K167" s="298"/>
      <c r="L167" s="298"/>
      <c r="M167" s="298"/>
      <c r="N167" s="298">
        <v>78</v>
      </c>
      <c r="O167" s="299"/>
      <c r="P167" s="299"/>
      <c r="Q167" s="299"/>
      <c r="R167" s="299"/>
      <c r="S167" s="299"/>
      <c r="T167" s="299"/>
      <c r="U167" s="215">
        <f>K167+L167+M167+N167+O167+P167+Q167+R167+S167</f>
        <v>78</v>
      </c>
      <c r="V167" s="78"/>
      <c r="W167" s="23"/>
      <c r="X167" s="216"/>
      <c r="Y167" s="23"/>
      <c r="Z167" s="217"/>
    </row>
    <row r="168" spans="1:26" x14ac:dyDescent="0.25">
      <c r="A168" s="144">
        <f>A167+1</f>
        <v>164</v>
      </c>
      <c r="B168" s="167"/>
      <c r="C168" s="290" t="s">
        <v>602</v>
      </c>
      <c r="D168" s="290" t="s">
        <v>547</v>
      </c>
      <c r="E168" s="222" t="s">
        <v>463</v>
      </c>
      <c r="F168" s="167" t="s">
        <v>464</v>
      </c>
      <c r="G168" s="167" t="s">
        <v>182</v>
      </c>
      <c r="H168" s="252" t="s">
        <v>291</v>
      </c>
      <c r="I168" s="210" t="s">
        <v>180</v>
      </c>
      <c r="J168" s="167"/>
      <c r="K168" s="408"/>
      <c r="L168" s="408"/>
      <c r="M168" s="408"/>
      <c r="N168" s="408"/>
      <c r="O168" s="298">
        <v>77</v>
      </c>
      <c r="P168" s="299"/>
      <c r="Q168" s="299"/>
      <c r="R168" s="299"/>
      <c r="S168" s="299"/>
      <c r="T168" s="299"/>
      <c r="U168" s="215">
        <f>K168+L168+M168+N168+O168+P168+Q168+R168+S168</f>
        <v>77</v>
      </c>
      <c r="V168" s="78"/>
      <c r="W168" s="23"/>
      <c r="X168" s="216"/>
      <c r="Y168" s="23"/>
      <c r="Z168" s="217"/>
    </row>
    <row r="169" spans="1:26" x14ac:dyDescent="0.25">
      <c r="A169" s="144">
        <f>A168+1</f>
        <v>165</v>
      </c>
      <c r="B169" s="223"/>
      <c r="C169" s="232" t="s">
        <v>628</v>
      </c>
      <c r="D169" s="232" t="s">
        <v>629</v>
      </c>
      <c r="E169" s="219" t="s">
        <v>630</v>
      </c>
      <c r="F169" s="76">
        <v>1977</v>
      </c>
      <c r="G169" s="76" t="s">
        <v>182</v>
      </c>
      <c r="H169" s="250" t="s">
        <v>291</v>
      </c>
      <c r="I169" s="210" t="s">
        <v>180</v>
      </c>
      <c r="J169" s="225"/>
      <c r="K169" s="298"/>
      <c r="L169" s="298"/>
      <c r="M169" s="298">
        <v>77</v>
      </c>
      <c r="N169" s="298"/>
      <c r="O169" s="298"/>
      <c r="P169" s="298"/>
      <c r="Q169" s="298"/>
      <c r="R169" s="298"/>
      <c r="S169" s="298"/>
      <c r="T169" s="396"/>
      <c r="U169" s="215">
        <f>K169+L169+M169+N169+O169+P169+Q169+R169+S169</f>
        <v>77</v>
      </c>
      <c r="V169" s="78"/>
      <c r="W169" s="218"/>
      <c r="X169" s="216"/>
      <c r="Y169" s="23"/>
      <c r="Z169" s="217"/>
    </row>
    <row r="170" spans="1:26" x14ac:dyDescent="0.25">
      <c r="A170" s="144">
        <f>A169+1</f>
        <v>166</v>
      </c>
      <c r="B170" s="6"/>
      <c r="C170" s="302" t="s">
        <v>264</v>
      </c>
      <c r="D170" s="302" t="s">
        <v>265</v>
      </c>
      <c r="E170" s="5" t="s">
        <v>214</v>
      </c>
      <c r="F170" s="7">
        <v>1972</v>
      </c>
      <c r="G170" s="7" t="s">
        <v>182</v>
      </c>
      <c r="H170" s="250" t="s">
        <v>292</v>
      </c>
      <c r="I170" s="210" t="s">
        <v>180</v>
      </c>
      <c r="J170" s="71"/>
      <c r="K170" s="298">
        <v>77</v>
      </c>
      <c r="L170" s="298"/>
      <c r="M170" s="298"/>
      <c r="N170" s="298"/>
      <c r="O170" s="298"/>
      <c r="P170" s="298"/>
      <c r="Q170" s="298"/>
      <c r="R170" s="298"/>
      <c r="S170" s="298"/>
      <c r="T170" s="298"/>
      <c r="U170" s="215">
        <f>K170+L170+M170+N170+O170+P170+Q170+R170+S170</f>
        <v>77</v>
      </c>
      <c r="V170" s="78"/>
      <c r="W170" s="218"/>
      <c r="X170" s="216"/>
      <c r="Y170" s="23"/>
      <c r="Z170" s="217"/>
    </row>
    <row r="171" spans="1:26" x14ac:dyDescent="0.25">
      <c r="A171" s="144">
        <f>A170+1</f>
        <v>167</v>
      </c>
      <c r="B171" s="72"/>
      <c r="C171" s="303" t="s">
        <v>421</v>
      </c>
      <c r="D171" s="303" t="s">
        <v>164</v>
      </c>
      <c r="E171" s="23" t="s">
        <v>153</v>
      </c>
      <c r="F171" s="223">
        <v>1955</v>
      </c>
      <c r="G171" s="221" t="s">
        <v>182</v>
      </c>
      <c r="H171" s="250" t="s">
        <v>288</v>
      </c>
      <c r="I171" s="210" t="s">
        <v>180</v>
      </c>
      <c r="J171" s="23"/>
      <c r="K171" s="298"/>
      <c r="L171" s="298"/>
      <c r="M171" s="298"/>
      <c r="N171" s="298">
        <v>19</v>
      </c>
      <c r="O171" s="299"/>
      <c r="P171" s="298">
        <v>21</v>
      </c>
      <c r="Q171" s="298"/>
      <c r="R171" s="298"/>
      <c r="S171" s="204">
        <v>37</v>
      </c>
      <c r="T171" s="396"/>
      <c r="U171" s="215">
        <f>K171+L171+M171+N171+O171+P171+Q171+R171+S171</f>
        <v>77</v>
      </c>
      <c r="V171" s="78"/>
      <c r="W171" s="23"/>
      <c r="X171" s="216"/>
      <c r="Y171" s="23"/>
      <c r="Z171" s="217"/>
    </row>
    <row r="172" spans="1:26" x14ac:dyDescent="0.25">
      <c r="A172" s="144">
        <f>A171+1</f>
        <v>168</v>
      </c>
      <c r="B172" s="70"/>
      <c r="C172" s="238" t="s">
        <v>145</v>
      </c>
      <c r="D172" s="238" t="s">
        <v>202</v>
      </c>
      <c r="E172" s="78" t="s">
        <v>195</v>
      </c>
      <c r="F172" s="70">
        <v>1960</v>
      </c>
      <c r="G172" s="70" t="s">
        <v>182</v>
      </c>
      <c r="H172" s="250" t="s">
        <v>289</v>
      </c>
      <c r="I172" s="210" t="s">
        <v>180</v>
      </c>
      <c r="J172" s="71"/>
      <c r="K172" s="298">
        <v>3</v>
      </c>
      <c r="L172" s="298"/>
      <c r="M172" s="298"/>
      <c r="N172" s="298"/>
      <c r="O172" s="298">
        <v>9</v>
      </c>
      <c r="P172" s="298">
        <v>10</v>
      </c>
      <c r="Q172" s="298">
        <v>11</v>
      </c>
      <c r="R172" s="298">
        <v>12</v>
      </c>
      <c r="S172" s="204">
        <v>31</v>
      </c>
      <c r="T172" s="303"/>
      <c r="U172" s="215">
        <f>K172+L172+M172+N172+O172+P172+Q172+R172+S172</f>
        <v>76</v>
      </c>
      <c r="V172" s="78"/>
      <c r="W172" s="23"/>
      <c r="X172" s="216"/>
      <c r="Y172" s="23"/>
      <c r="Z172" s="217"/>
    </row>
    <row r="173" spans="1:26" x14ac:dyDescent="0.25">
      <c r="A173" s="144">
        <f>A172+1</f>
        <v>169</v>
      </c>
      <c r="B173" s="70"/>
      <c r="C173" s="238" t="s">
        <v>643</v>
      </c>
      <c r="D173" s="238" t="s">
        <v>87</v>
      </c>
      <c r="E173" s="78" t="s">
        <v>286</v>
      </c>
      <c r="F173" s="70">
        <v>1947</v>
      </c>
      <c r="G173" s="70"/>
      <c r="H173" s="250"/>
      <c r="I173" s="210" t="s">
        <v>180</v>
      </c>
      <c r="J173" s="71"/>
      <c r="K173" s="298"/>
      <c r="L173" s="298"/>
      <c r="M173" s="298">
        <v>26</v>
      </c>
      <c r="N173" s="298"/>
      <c r="O173" s="298"/>
      <c r="P173" s="298"/>
      <c r="Q173" s="298"/>
      <c r="R173" s="298"/>
      <c r="S173" s="204">
        <v>50</v>
      </c>
      <c r="T173" s="298"/>
      <c r="U173" s="215">
        <f>K173+L173+M173+N173+O173+P173+Q173+R173+S173</f>
        <v>76</v>
      </c>
      <c r="V173" s="78"/>
      <c r="W173" s="23"/>
      <c r="X173" s="216"/>
      <c r="Y173" s="23"/>
      <c r="Z173" s="217"/>
    </row>
    <row r="174" spans="1:26" x14ac:dyDescent="0.25">
      <c r="A174" s="144">
        <f>A173+1</f>
        <v>170</v>
      </c>
      <c r="B174" s="70"/>
      <c r="C174" s="238" t="s">
        <v>114</v>
      </c>
      <c r="D174" s="238" t="s">
        <v>115</v>
      </c>
      <c r="E174" s="78" t="s">
        <v>116</v>
      </c>
      <c r="F174" s="70">
        <v>1967</v>
      </c>
      <c r="G174" s="70"/>
      <c r="H174" s="250"/>
      <c r="I174" s="210" t="s">
        <v>180</v>
      </c>
      <c r="J174" s="71"/>
      <c r="K174" s="298">
        <v>76</v>
      </c>
      <c r="L174" s="298"/>
      <c r="M174" s="298"/>
      <c r="N174" s="298"/>
      <c r="O174" s="298"/>
      <c r="P174" s="298"/>
      <c r="Q174" s="298"/>
      <c r="R174" s="298"/>
      <c r="S174" s="298"/>
      <c r="T174" s="298"/>
      <c r="U174" s="215">
        <f>K174+L174+M174+N174+O174+P174+Q174+R174+S174</f>
        <v>76</v>
      </c>
      <c r="V174" s="78"/>
      <c r="W174" s="23"/>
      <c r="X174" s="216"/>
      <c r="Y174" s="23"/>
      <c r="Z174" s="217"/>
    </row>
    <row r="175" spans="1:26" x14ac:dyDescent="0.25">
      <c r="A175" s="144">
        <f>A174+1</f>
        <v>171</v>
      </c>
      <c r="C175" s="419" t="s">
        <v>804</v>
      </c>
      <c r="D175" s="419" t="s">
        <v>110</v>
      </c>
      <c r="E175" t="s">
        <v>246</v>
      </c>
      <c r="I175" s="210" t="s">
        <v>180</v>
      </c>
      <c r="K175" s="415"/>
      <c r="N175" s="416"/>
      <c r="S175" s="204">
        <v>76</v>
      </c>
      <c r="U175" s="215">
        <f>K175+L175+M175+N175+O175+P175+Q175+R175+S175</f>
        <v>76</v>
      </c>
      <c r="V175" s="78"/>
      <c r="W175" s="23"/>
      <c r="X175" s="216"/>
      <c r="Y175" s="23"/>
      <c r="Z175" s="217"/>
    </row>
    <row r="176" spans="1:26" x14ac:dyDescent="0.25">
      <c r="A176" s="144">
        <f>A175+1</f>
        <v>172</v>
      </c>
      <c r="B176" s="71"/>
      <c r="C176" s="301" t="s">
        <v>654</v>
      </c>
      <c r="D176" s="301" t="s">
        <v>87</v>
      </c>
      <c r="E176" s="23" t="s">
        <v>622</v>
      </c>
      <c r="F176" s="71">
        <v>1977</v>
      </c>
      <c r="G176" s="71"/>
      <c r="H176" s="251"/>
      <c r="I176" s="210" t="s">
        <v>180</v>
      </c>
      <c r="J176" s="71"/>
      <c r="K176" s="298"/>
      <c r="L176" s="298"/>
      <c r="M176" s="298">
        <v>75</v>
      </c>
      <c r="N176" s="298"/>
      <c r="O176" s="298"/>
      <c r="P176" s="298"/>
      <c r="Q176" s="298"/>
      <c r="R176" s="298"/>
      <c r="S176" s="298"/>
      <c r="T176" s="298"/>
      <c r="U176" s="215">
        <f>K176+L176+M176+N176+O176+P176+Q176+R176+S176</f>
        <v>75</v>
      </c>
      <c r="V176" s="78"/>
      <c r="W176" s="23"/>
      <c r="X176" s="216"/>
      <c r="Y176" s="23"/>
      <c r="Z176" s="217"/>
    </row>
    <row r="177" spans="1:26" x14ac:dyDescent="0.25">
      <c r="A177" s="144">
        <f>A176+1</f>
        <v>173</v>
      </c>
      <c r="B177" s="223"/>
      <c r="C177" s="232" t="s">
        <v>571</v>
      </c>
      <c r="D177" s="289" t="s">
        <v>251</v>
      </c>
      <c r="E177" s="224" t="s">
        <v>286</v>
      </c>
      <c r="F177" s="223">
        <v>1973</v>
      </c>
      <c r="G177" s="71"/>
      <c r="H177" s="251"/>
      <c r="I177" s="210" t="s">
        <v>180</v>
      </c>
      <c r="J177" s="225"/>
      <c r="K177" s="298"/>
      <c r="L177" s="298"/>
      <c r="M177" s="298"/>
      <c r="N177" s="298"/>
      <c r="O177" s="298"/>
      <c r="P177" s="298">
        <v>37</v>
      </c>
      <c r="Q177" s="298"/>
      <c r="R177" s="298">
        <v>38</v>
      </c>
      <c r="S177" s="298"/>
      <c r="T177" s="396"/>
      <c r="U177" s="215">
        <f>K177+L177+M177+N177+O177+P177+Q177+R177+S177</f>
        <v>75</v>
      </c>
      <c r="V177" s="78"/>
      <c r="W177" s="23"/>
      <c r="X177" s="216"/>
      <c r="Y177" s="23"/>
      <c r="Z177" s="217"/>
    </row>
    <row r="178" spans="1:26" x14ac:dyDescent="0.25">
      <c r="A178" s="144">
        <f>A177+1</f>
        <v>174</v>
      </c>
      <c r="B178" s="167"/>
      <c r="C178" s="290" t="s">
        <v>493</v>
      </c>
      <c r="D178" s="290" t="s">
        <v>226</v>
      </c>
      <c r="E178" s="222" t="s">
        <v>467</v>
      </c>
      <c r="F178" s="167" t="s">
        <v>468</v>
      </c>
      <c r="G178" s="167" t="s">
        <v>182</v>
      </c>
      <c r="H178" s="252" t="s">
        <v>292</v>
      </c>
      <c r="I178" s="210" t="s">
        <v>180</v>
      </c>
      <c r="J178" s="167"/>
      <c r="K178" s="408"/>
      <c r="L178" s="408"/>
      <c r="M178" s="408"/>
      <c r="N178" s="408"/>
      <c r="O178" s="298">
        <v>74</v>
      </c>
      <c r="P178" s="299"/>
      <c r="Q178" s="299"/>
      <c r="R178" s="299"/>
      <c r="S178" s="299"/>
      <c r="T178" s="299"/>
      <c r="U178" s="215">
        <f>K178+L178+M178+N178+O178+P178+Q178+R178+S178</f>
        <v>74</v>
      </c>
      <c r="V178" s="78"/>
      <c r="W178" s="23"/>
      <c r="X178" s="216"/>
      <c r="Y178" s="23"/>
      <c r="Z178" s="217"/>
    </row>
    <row r="179" spans="1:26" x14ac:dyDescent="0.25">
      <c r="A179" s="144">
        <f>A178+1</f>
        <v>175</v>
      </c>
      <c r="B179" s="168"/>
      <c r="C179" s="320" t="s">
        <v>491</v>
      </c>
      <c r="D179" s="322" t="s">
        <v>492</v>
      </c>
      <c r="E179" s="229" t="s">
        <v>203</v>
      </c>
      <c r="F179" s="168" t="s">
        <v>456</v>
      </c>
      <c r="G179" s="168" t="s">
        <v>179</v>
      </c>
      <c r="H179" s="254"/>
      <c r="I179" s="210" t="s">
        <v>180</v>
      </c>
      <c r="J179" s="168"/>
      <c r="K179" s="414"/>
      <c r="L179" s="414"/>
      <c r="M179" s="414">
        <v>28</v>
      </c>
      <c r="N179" s="414">
        <v>30</v>
      </c>
      <c r="O179" s="298">
        <v>16</v>
      </c>
      <c r="P179" s="298"/>
      <c r="Q179" s="298"/>
      <c r="R179" s="298"/>
      <c r="S179" s="298"/>
      <c r="T179" s="298"/>
      <c r="U179" s="215">
        <f>K179+L179+M179+N179+O179+P179+Q179+R179+S179</f>
        <v>74</v>
      </c>
      <c r="V179" s="78"/>
      <c r="W179" s="218"/>
      <c r="X179" s="216"/>
      <c r="Y179" s="23"/>
      <c r="Z179" s="217"/>
    </row>
    <row r="180" spans="1:26" x14ac:dyDescent="0.25">
      <c r="A180" s="144">
        <f>A179+1</f>
        <v>176</v>
      </c>
      <c r="B180" s="223"/>
      <c r="C180" s="232" t="s">
        <v>538</v>
      </c>
      <c r="D180" s="289" t="s">
        <v>240</v>
      </c>
      <c r="E180" s="224" t="s">
        <v>539</v>
      </c>
      <c r="F180" s="223">
        <v>1963</v>
      </c>
      <c r="G180" s="223" t="s">
        <v>179</v>
      </c>
      <c r="H180" s="251"/>
      <c r="I180" s="210" t="s">
        <v>180</v>
      </c>
      <c r="J180" s="225"/>
      <c r="K180" s="298"/>
      <c r="L180" s="298"/>
      <c r="M180" s="298"/>
      <c r="N180" s="298"/>
      <c r="O180" s="298"/>
      <c r="P180" s="298">
        <v>74</v>
      </c>
      <c r="Q180" s="298"/>
      <c r="R180" s="298"/>
      <c r="S180" s="298"/>
      <c r="T180" s="396"/>
      <c r="U180" s="215">
        <f>K180+L180+M180+N180+O180+P180+Q180+R180+S180</f>
        <v>74</v>
      </c>
      <c r="V180" s="78"/>
      <c r="W180" s="218"/>
      <c r="X180" s="216"/>
      <c r="Y180" s="23"/>
      <c r="Z180" s="217"/>
    </row>
    <row r="181" spans="1:26" x14ac:dyDescent="0.25">
      <c r="A181" s="144">
        <f>A180+1</f>
        <v>177</v>
      </c>
      <c r="B181" s="75"/>
      <c r="C181" s="238" t="s">
        <v>639</v>
      </c>
      <c r="D181" s="238" t="s">
        <v>93</v>
      </c>
      <c r="E181" s="73" t="s">
        <v>303</v>
      </c>
      <c r="F181" s="19">
        <v>1975</v>
      </c>
      <c r="G181" s="19"/>
      <c r="H181" s="250"/>
      <c r="I181" s="210" t="s">
        <v>180</v>
      </c>
      <c r="J181" s="74"/>
      <c r="K181" s="298"/>
      <c r="L181" s="298"/>
      <c r="M181" s="298">
        <v>20</v>
      </c>
      <c r="N181" s="298">
        <v>24</v>
      </c>
      <c r="O181" s="298"/>
      <c r="P181" s="298"/>
      <c r="Q181" s="298"/>
      <c r="R181" s="298">
        <v>30</v>
      </c>
      <c r="S181" s="298"/>
      <c r="T181" s="396"/>
      <c r="U181" s="215">
        <f>K181+L181+M181+N181+O181+P181+Q181+R181+S181</f>
        <v>74</v>
      </c>
      <c r="V181" s="78"/>
      <c r="W181" s="23"/>
      <c r="X181" s="216"/>
      <c r="Y181" s="23"/>
      <c r="Z181" s="217"/>
    </row>
    <row r="182" spans="1:26" x14ac:dyDescent="0.25">
      <c r="A182" s="144">
        <f>A181+1</f>
        <v>178</v>
      </c>
      <c r="C182" s="419" t="s">
        <v>805</v>
      </c>
      <c r="D182" s="419" t="s">
        <v>208</v>
      </c>
      <c r="E182" t="s">
        <v>751</v>
      </c>
      <c r="I182" s="210" t="s">
        <v>180</v>
      </c>
      <c r="K182" s="415"/>
      <c r="N182" s="416"/>
      <c r="S182" s="204">
        <v>74</v>
      </c>
      <c r="U182" s="215">
        <f>K182+L182+M182+N182+O182+P182+Q182+R182+S182</f>
        <v>74</v>
      </c>
      <c r="V182" s="78"/>
      <c r="W182" s="218"/>
      <c r="X182" s="216"/>
      <c r="Y182" s="23"/>
      <c r="Z182" s="217"/>
    </row>
    <row r="183" spans="1:26" x14ac:dyDescent="0.25">
      <c r="A183" s="144">
        <f>A182+1</f>
        <v>179</v>
      </c>
      <c r="B183" s="76"/>
      <c r="C183" s="238" t="s">
        <v>135</v>
      </c>
      <c r="D183" s="238" t="s">
        <v>188</v>
      </c>
      <c r="E183" s="219" t="s">
        <v>230</v>
      </c>
      <c r="F183" s="76">
        <v>1983</v>
      </c>
      <c r="G183" s="76" t="s">
        <v>182</v>
      </c>
      <c r="H183" s="251" t="s">
        <v>291</v>
      </c>
      <c r="I183" s="210" t="s">
        <v>180</v>
      </c>
      <c r="J183" s="71"/>
      <c r="K183" s="298">
        <v>73</v>
      </c>
      <c r="L183" s="298"/>
      <c r="M183" s="298"/>
      <c r="N183" s="298"/>
      <c r="O183" s="298"/>
      <c r="P183" s="298"/>
      <c r="Q183" s="298"/>
      <c r="R183" s="298"/>
      <c r="S183" s="298"/>
      <c r="T183" s="298"/>
      <c r="U183" s="215">
        <f>K183+L183+M183+N183+O183+P183+Q183+R183+S183</f>
        <v>73</v>
      </c>
      <c r="V183" s="78"/>
      <c r="W183" s="218"/>
      <c r="X183" s="216"/>
      <c r="Y183" s="23"/>
      <c r="Z183" s="217"/>
    </row>
    <row r="184" spans="1:26" x14ac:dyDescent="0.25">
      <c r="A184" s="144">
        <f>A183+1</f>
        <v>180</v>
      </c>
      <c r="C184" s="419" t="s">
        <v>806</v>
      </c>
      <c r="D184" s="419" t="s">
        <v>807</v>
      </c>
      <c r="E184" t="s">
        <v>808</v>
      </c>
      <c r="I184" s="210" t="s">
        <v>180</v>
      </c>
      <c r="K184" s="415"/>
      <c r="N184" s="416"/>
      <c r="S184" s="204">
        <v>72</v>
      </c>
      <c r="U184" s="215">
        <f>K184+L184+M184+N184+O184+P184+Q184+R184+S184</f>
        <v>72</v>
      </c>
      <c r="V184" s="78"/>
      <c r="W184" s="23"/>
      <c r="X184" s="216"/>
      <c r="Y184" s="23"/>
      <c r="Z184" s="217"/>
    </row>
    <row r="185" spans="1:26" x14ac:dyDescent="0.25">
      <c r="A185" s="144">
        <f>A184+1</f>
        <v>181</v>
      </c>
      <c r="B185" s="167"/>
      <c r="C185" s="290" t="s">
        <v>518</v>
      </c>
      <c r="D185" s="290" t="s">
        <v>497</v>
      </c>
      <c r="E185" s="222" t="s">
        <v>439</v>
      </c>
      <c r="F185" s="167" t="s">
        <v>469</v>
      </c>
      <c r="G185" s="167" t="s">
        <v>179</v>
      </c>
      <c r="H185" s="252"/>
      <c r="I185" s="210" t="s">
        <v>180</v>
      </c>
      <c r="J185" s="167"/>
      <c r="K185" s="408"/>
      <c r="L185" s="408"/>
      <c r="M185" s="408"/>
      <c r="N185" s="408"/>
      <c r="O185" s="298">
        <v>71</v>
      </c>
      <c r="P185" s="299"/>
      <c r="Q185" s="299"/>
      <c r="R185" s="299"/>
      <c r="S185" s="299"/>
      <c r="T185" s="299"/>
      <c r="U185" s="215">
        <f>K185+L185+M185+N185+O185+P185+Q185+R185+S185</f>
        <v>71</v>
      </c>
      <c r="V185" s="78"/>
      <c r="W185" s="23"/>
      <c r="X185" s="216"/>
      <c r="Y185" s="23"/>
      <c r="Z185" s="217"/>
    </row>
    <row r="186" spans="1:26" x14ac:dyDescent="0.25">
      <c r="A186" s="144">
        <f>A185+1</f>
        <v>182</v>
      </c>
      <c r="B186" s="71"/>
      <c r="C186" s="301" t="s">
        <v>14</v>
      </c>
      <c r="D186" s="301" t="s">
        <v>231</v>
      </c>
      <c r="E186" s="23" t="s">
        <v>189</v>
      </c>
      <c r="F186" s="71">
        <v>1975</v>
      </c>
      <c r="G186" s="71" t="s">
        <v>182</v>
      </c>
      <c r="H186" s="250" t="s">
        <v>292</v>
      </c>
      <c r="I186" s="210" t="s">
        <v>180</v>
      </c>
      <c r="J186" s="71"/>
      <c r="K186" s="298">
        <v>70</v>
      </c>
      <c r="L186" s="298"/>
      <c r="M186" s="298"/>
      <c r="N186" s="298"/>
      <c r="O186" s="298"/>
      <c r="P186" s="298"/>
      <c r="Q186" s="298"/>
      <c r="R186" s="298"/>
      <c r="S186" s="298"/>
      <c r="T186" s="298"/>
      <c r="U186" s="215">
        <f>K186+L186+M186+N186+O186+P186+Q186+R186+S186</f>
        <v>70</v>
      </c>
      <c r="V186" s="78"/>
      <c r="W186" s="23"/>
      <c r="X186" s="216"/>
      <c r="Y186" s="23"/>
      <c r="Z186" s="217"/>
    </row>
    <row r="187" spans="1:26" x14ac:dyDescent="0.25">
      <c r="A187" s="144">
        <f>A186+1</f>
        <v>183</v>
      </c>
      <c r="C187" s="419" t="s">
        <v>494</v>
      </c>
      <c r="D187" s="419" t="s">
        <v>228</v>
      </c>
      <c r="E187" t="s">
        <v>809</v>
      </c>
      <c r="I187" s="210" t="s">
        <v>180</v>
      </c>
      <c r="K187" s="415"/>
      <c r="N187" s="416"/>
      <c r="S187" s="204">
        <v>70</v>
      </c>
      <c r="U187" s="215">
        <f>K187+L187+M187+N187+O187+P187+Q187+R187+S187</f>
        <v>70</v>
      </c>
      <c r="V187" s="78"/>
      <c r="W187" s="23"/>
      <c r="X187" s="216"/>
      <c r="Y187" s="23"/>
      <c r="Z187" s="217"/>
    </row>
    <row r="188" spans="1:26" x14ac:dyDescent="0.25">
      <c r="A188" s="144">
        <f>A187+1</f>
        <v>184</v>
      </c>
      <c r="B188" s="223"/>
      <c r="C188" s="232" t="s">
        <v>542</v>
      </c>
      <c r="D188" s="289" t="s">
        <v>208</v>
      </c>
      <c r="E188" s="224" t="s">
        <v>543</v>
      </c>
      <c r="F188" s="71">
        <v>1977</v>
      </c>
      <c r="G188" s="71" t="s">
        <v>179</v>
      </c>
      <c r="H188" s="251"/>
      <c r="I188" s="210" t="s">
        <v>180</v>
      </c>
      <c r="J188" s="225"/>
      <c r="K188" s="298"/>
      <c r="L188" s="298"/>
      <c r="M188" s="298"/>
      <c r="N188" s="298"/>
      <c r="O188" s="298"/>
      <c r="P188" s="298">
        <v>69</v>
      </c>
      <c r="Q188" s="298"/>
      <c r="R188" s="298"/>
      <c r="S188" s="298"/>
      <c r="T188" s="396"/>
      <c r="U188" s="215">
        <f>K188+L188+M188+N188+O188+P188+Q188+R188+S188</f>
        <v>69</v>
      </c>
      <c r="V188" s="78"/>
      <c r="W188" s="23"/>
      <c r="X188" s="216"/>
      <c r="Y188" s="23"/>
      <c r="Z188" s="217"/>
    </row>
    <row r="189" spans="1:26" x14ac:dyDescent="0.25">
      <c r="A189" s="144">
        <f>A188+1</f>
        <v>185</v>
      </c>
      <c r="C189" s="419" t="s">
        <v>810</v>
      </c>
      <c r="D189" s="419" t="s">
        <v>63</v>
      </c>
      <c r="E189" t="s">
        <v>214</v>
      </c>
      <c r="I189" s="210" t="s">
        <v>180</v>
      </c>
      <c r="K189" s="415"/>
      <c r="N189" s="416"/>
      <c r="S189" s="204">
        <v>69</v>
      </c>
      <c r="U189" s="215">
        <f>K189+L189+M189+N189+O189+P189+Q189+R189+S189</f>
        <v>69</v>
      </c>
      <c r="V189" s="78"/>
      <c r="W189" s="23"/>
      <c r="X189" s="216"/>
      <c r="Y189" s="23"/>
      <c r="Z189" s="217"/>
    </row>
    <row r="190" spans="1:26" x14ac:dyDescent="0.25">
      <c r="A190" s="144">
        <f>A189+1</f>
        <v>186</v>
      </c>
      <c r="C190" s="419" t="s">
        <v>811</v>
      </c>
      <c r="D190" s="419" t="s">
        <v>254</v>
      </c>
      <c r="E190" t="s">
        <v>869</v>
      </c>
      <c r="I190" s="210" t="s">
        <v>180</v>
      </c>
      <c r="K190" s="415"/>
      <c r="N190" s="416"/>
      <c r="S190" s="204">
        <v>68</v>
      </c>
      <c r="U190" s="215">
        <f>K190+L190+M190+N190+O190+P190+Q190+R190+S190</f>
        <v>68</v>
      </c>
      <c r="V190" s="78"/>
      <c r="W190" s="23"/>
      <c r="X190" s="216"/>
      <c r="Y190" s="23"/>
      <c r="Z190" s="217"/>
    </row>
    <row r="191" spans="1:26" x14ac:dyDescent="0.25">
      <c r="A191" s="144">
        <f>A190+1</f>
        <v>187</v>
      </c>
      <c r="B191" s="167"/>
      <c r="C191" s="290" t="s">
        <v>506</v>
      </c>
      <c r="D191" s="290" t="s">
        <v>221</v>
      </c>
      <c r="E191" s="222" t="s">
        <v>471</v>
      </c>
      <c r="F191" s="167" t="s">
        <v>472</v>
      </c>
      <c r="G191" s="167" t="s">
        <v>182</v>
      </c>
      <c r="H191" s="252" t="s">
        <v>291</v>
      </c>
      <c r="I191" s="210" t="s">
        <v>180</v>
      </c>
      <c r="J191" s="167"/>
      <c r="K191" s="408"/>
      <c r="L191" s="408"/>
      <c r="M191" s="408"/>
      <c r="N191" s="408"/>
      <c r="O191" s="298">
        <v>67</v>
      </c>
      <c r="P191" s="299"/>
      <c r="Q191" s="299"/>
      <c r="R191" s="299"/>
      <c r="S191" s="299"/>
      <c r="T191" s="299"/>
      <c r="U191" s="215">
        <f>K191+L191+M191+N191+O191+P191+Q191+R191+S191</f>
        <v>67</v>
      </c>
      <c r="V191" s="78"/>
      <c r="W191" s="23"/>
      <c r="X191" s="216"/>
      <c r="Y191" s="23"/>
      <c r="Z191" s="217"/>
    </row>
    <row r="192" spans="1:26" x14ac:dyDescent="0.25">
      <c r="A192" s="144">
        <f>A191+1</f>
        <v>188</v>
      </c>
      <c r="B192" s="72"/>
      <c r="C192" s="303" t="s">
        <v>408</v>
      </c>
      <c r="D192" s="303" t="s">
        <v>188</v>
      </c>
      <c r="E192" s="23" t="s">
        <v>388</v>
      </c>
      <c r="F192" s="23">
        <v>1976</v>
      </c>
      <c r="G192" s="23"/>
      <c r="H192" s="251"/>
      <c r="I192" s="210" t="s">
        <v>180</v>
      </c>
      <c r="J192" s="23"/>
      <c r="K192" s="298"/>
      <c r="L192" s="298"/>
      <c r="M192" s="298"/>
      <c r="N192" s="298">
        <v>67</v>
      </c>
      <c r="O192" s="299"/>
      <c r="P192" s="299"/>
      <c r="Q192" s="299"/>
      <c r="R192" s="299"/>
      <c r="S192" s="299"/>
      <c r="T192" s="299"/>
      <c r="U192" s="215">
        <f>K192+L192+M192+N192+O192+P192+Q192+R192+S192</f>
        <v>67</v>
      </c>
      <c r="V192" s="78"/>
      <c r="W192" s="23"/>
      <c r="X192" s="216"/>
      <c r="Y192" s="23"/>
      <c r="Z192" s="217"/>
    </row>
    <row r="193" spans="1:26" x14ac:dyDescent="0.25">
      <c r="A193" s="144">
        <f>A192+1</f>
        <v>189</v>
      </c>
      <c r="B193" s="75"/>
      <c r="C193" s="238" t="s">
        <v>372</v>
      </c>
      <c r="D193" s="238" t="s">
        <v>110</v>
      </c>
      <c r="E193" s="73" t="s">
        <v>227</v>
      </c>
      <c r="F193" s="19">
        <v>1977</v>
      </c>
      <c r="G193" s="19" t="s">
        <v>179</v>
      </c>
      <c r="H193" s="250"/>
      <c r="I193" s="210" t="s">
        <v>180</v>
      </c>
      <c r="J193" s="74"/>
      <c r="K193" s="298"/>
      <c r="L193" s="298">
        <v>13</v>
      </c>
      <c r="M193" s="298">
        <v>30</v>
      </c>
      <c r="N193" s="298"/>
      <c r="O193" s="298">
        <v>23</v>
      </c>
      <c r="P193" s="298"/>
      <c r="Q193" s="298"/>
      <c r="R193" s="298"/>
      <c r="S193" s="298"/>
      <c r="T193" s="298"/>
      <c r="U193" s="215">
        <f>K193+L193+M193+N193+O193+P193+Q193+R193+S193</f>
        <v>66</v>
      </c>
      <c r="V193" s="78"/>
      <c r="W193" s="23"/>
      <c r="X193" s="216"/>
      <c r="Y193" s="23"/>
      <c r="Z193" s="217"/>
    </row>
    <row r="194" spans="1:26" x14ac:dyDescent="0.25">
      <c r="A194" s="144">
        <f>A193+1</f>
        <v>190</v>
      </c>
      <c r="C194" s="419" t="s">
        <v>812</v>
      </c>
      <c r="D194" s="419" t="s">
        <v>231</v>
      </c>
      <c r="E194" t="s">
        <v>733</v>
      </c>
      <c r="I194" s="210" t="s">
        <v>180</v>
      </c>
      <c r="K194" s="415"/>
      <c r="N194" s="416"/>
      <c r="S194" s="204">
        <v>66</v>
      </c>
      <c r="U194" s="215">
        <f>K194+L194+M194+N194+O194+P194+Q194+R194+S194</f>
        <v>66</v>
      </c>
      <c r="V194" s="78"/>
      <c r="W194" s="23"/>
      <c r="X194" s="216"/>
      <c r="Y194" s="23"/>
      <c r="Z194" s="217"/>
    </row>
    <row r="195" spans="1:26" x14ac:dyDescent="0.25">
      <c r="A195" s="144">
        <f>A194+1</f>
        <v>191</v>
      </c>
      <c r="B195" s="167"/>
      <c r="C195" s="290" t="s">
        <v>502</v>
      </c>
      <c r="D195" s="290" t="s">
        <v>188</v>
      </c>
      <c r="E195" s="222" t="s">
        <v>463</v>
      </c>
      <c r="F195" s="167" t="s">
        <v>449</v>
      </c>
      <c r="G195" s="167" t="s">
        <v>182</v>
      </c>
      <c r="H195" s="252" t="s">
        <v>291</v>
      </c>
      <c r="I195" s="210" t="s">
        <v>180</v>
      </c>
      <c r="J195" s="167"/>
      <c r="K195" s="408"/>
      <c r="L195" s="408"/>
      <c r="M195" s="408"/>
      <c r="N195" s="408"/>
      <c r="O195" s="298">
        <v>65</v>
      </c>
      <c r="P195" s="299"/>
      <c r="Q195" s="299"/>
      <c r="R195" s="299"/>
      <c r="S195" s="299"/>
      <c r="T195" s="299"/>
      <c r="U195" s="215">
        <f>K195+L195+M195+N195+O195+P195+Q195+R195+S195</f>
        <v>65</v>
      </c>
      <c r="V195" s="78"/>
      <c r="W195" s="23"/>
      <c r="X195" s="216"/>
      <c r="Y195" s="23"/>
      <c r="Z195" s="217"/>
    </row>
    <row r="196" spans="1:26" x14ac:dyDescent="0.25">
      <c r="A196" s="144">
        <f>A195+1</f>
        <v>192</v>
      </c>
      <c r="B196" s="223"/>
      <c r="C196" s="232" t="s">
        <v>546</v>
      </c>
      <c r="D196" s="289" t="s">
        <v>547</v>
      </c>
      <c r="E196" s="224" t="s">
        <v>548</v>
      </c>
      <c r="F196" s="223">
        <v>1966</v>
      </c>
      <c r="G196" s="71" t="s">
        <v>179</v>
      </c>
      <c r="H196" s="251"/>
      <c r="I196" s="210" t="s">
        <v>180</v>
      </c>
      <c r="J196" s="225"/>
      <c r="K196" s="298"/>
      <c r="L196" s="298"/>
      <c r="M196" s="298"/>
      <c r="N196" s="298"/>
      <c r="O196" s="298"/>
      <c r="P196" s="298">
        <v>65</v>
      </c>
      <c r="Q196" s="298"/>
      <c r="R196" s="298"/>
      <c r="S196" s="298"/>
      <c r="T196" s="396"/>
      <c r="U196" s="215">
        <f>K196+L196+M196+N196+O196+P196+Q196+R196+S196</f>
        <v>65</v>
      </c>
      <c r="V196" s="78"/>
      <c r="W196" s="218"/>
      <c r="X196" s="216"/>
      <c r="Y196" s="23"/>
      <c r="Z196" s="217"/>
    </row>
    <row r="197" spans="1:26" x14ac:dyDescent="0.25">
      <c r="A197" s="144">
        <f>A196+1</f>
        <v>193</v>
      </c>
      <c r="C197" s="419" t="s">
        <v>813</v>
      </c>
      <c r="D197" s="419" t="s">
        <v>221</v>
      </c>
      <c r="E197" t="s">
        <v>814</v>
      </c>
      <c r="I197" s="210" t="s">
        <v>180</v>
      </c>
      <c r="K197" s="415"/>
      <c r="N197" s="416"/>
      <c r="S197" s="204">
        <v>65</v>
      </c>
      <c r="U197" s="215">
        <f>K197+L197+M197+N197+O197+P197+Q197+R197+S197</f>
        <v>65</v>
      </c>
      <c r="V197" s="78"/>
      <c r="W197" s="218"/>
      <c r="X197" s="216"/>
      <c r="Y197" s="23"/>
      <c r="Z197" s="217"/>
    </row>
    <row r="198" spans="1:26" x14ac:dyDescent="0.25">
      <c r="A198" s="144">
        <f>A197+1</f>
        <v>194</v>
      </c>
      <c r="B198" s="223"/>
      <c r="C198" s="232" t="s">
        <v>549</v>
      </c>
      <c r="D198" s="232" t="s">
        <v>550</v>
      </c>
      <c r="E198" s="219" t="s">
        <v>551</v>
      </c>
      <c r="F198" s="76">
        <v>1963</v>
      </c>
      <c r="G198" s="76" t="s">
        <v>182</v>
      </c>
      <c r="H198" s="250" t="s">
        <v>289</v>
      </c>
      <c r="I198" s="210" t="s">
        <v>180</v>
      </c>
      <c r="J198" s="225"/>
      <c r="K198" s="298"/>
      <c r="L198" s="298"/>
      <c r="M198" s="298"/>
      <c r="N198" s="298"/>
      <c r="O198" s="298"/>
      <c r="P198" s="298">
        <v>64</v>
      </c>
      <c r="Q198" s="298"/>
      <c r="R198" s="298"/>
      <c r="S198" s="298"/>
      <c r="T198" s="396"/>
      <c r="U198" s="215">
        <f>K198+L198+M198+N198+O198+P198+Q198+R198+S198</f>
        <v>64</v>
      </c>
      <c r="V198" s="78"/>
      <c r="W198" s="218"/>
      <c r="X198" s="216"/>
      <c r="Y198" s="23"/>
      <c r="Z198" s="217"/>
    </row>
    <row r="199" spans="1:26" x14ac:dyDescent="0.25">
      <c r="A199" s="144">
        <f>A198+1</f>
        <v>195</v>
      </c>
      <c r="C199" s="419" t="s">
        <v>815</v>
      </c>
      <c r="D199" s="419" t="s">
        <v>816</v>
      </c>
      <c r="E199" t="s">
        <v>790</v>
      </c>
      <c r="I199" s="210" t="s">
        <v>180</v>
      </c>
      <c r="K199" s="415"/>
      <c r="N199" s="416"/>
      <c r="S199" s="204">
        <v>64</v>
      </c>
      <c r="U199" s="215">
        <f>K199+L199+M199+N199+O199+P199+Q199+R199+S199</f>
        <v>64</v>
      </c>
      <c r="V199" s="78"/>
      <c r="W199" s="218"/>
      <c r="X199" s="216"/>
      <c r="Y199" s="23"/>
      <c r="Z199" s="217"/>
    </row>
    <row r="200" spans="1:26" x14ac:dyDescent="0.25">
      <c r="A200" s="144">
        <f>A199+1</f>
        <v>196</v>
      </c>
      <c r="B200" s="223"/>
      <c r="C200" s="232" t="s">
        <v>552</v>
      </c>
      <c r="D200" s="289" t="s">
        <v>121</v>
      </c>
      <c r="E200" s="224" t="s">
        <v>189</v>
      </c>
      <c r="F200" s="223">
        <v>1974</v>
      </c>
      <c r="G200" s="71" t="s">
        <v>182</v>
      </c>
      <c r="H200" s="251" t="s">
        <v>292</v>
      </c>
      <c r="I200" s="210" t="s">
        <v>180</v>
      </c>
      <c r="J200" s="225"/>
      <c r="K200" s="298"/>
      <c r="L200" s="298"/>
      <c r="M200" s="298"/>
      <c r="N200" s="298"/>
      <c r="O200" s="298"/>
      <c r="P200" s="298">
        <v>63</v>
      </c>
      <c r="Q200" s="298"/>
      <c r="R200" s="298"/>
      <c r="S200" s="298"/>
      <c r="T200" s="396"/>
      <c r="U200" s="215">
        <f>K200+L200+M200+N200+O200+P200+Q200+R200+S200</f>
        <v>63</v>
      </c>
      <c r="V200" s="78"/>
      <c r="W200" s="23"/>
      <c r="X200" s="216"/>
      <c r="Y200" s="23"/>
      <c r="Z200" s="217"/>
    </row>
    <row r="201" spans="1:26" x14ac:dyDescent="0.25">
      <c r="A201" s="144">
        <f>A200+1</f>
        <v>197</v>
      </c>
      <c r="B201" s="71"/>
      <c r="C201" s="301" t="s">
        <v>37</v>
      </c>
      <c r="D201" s="301" t="s">
        <v>38</v>
      </c>
      <c r="E201" s="23" t="s">
        <v>153</v>
      </c>
      <c r="F201" s="71">
        <v>1956</v>
      </c>
      <c r="G201" s="71" t="s">
        <v>182</v>
      </c>
      <c r="H201" s="250" t="s">
        <v>288</v>
      </c>
      <c r="I201" s="210" t="s">
        <v>180</v>
      </c>
      <c r="J201" s="71"/>
      <c r="K201" s="298">
        <v>16</v>
      </c>
      <c r="L201" s="298">
        <v>8</v>
      </c>
      <c r="M201" s="298">
        <v>1</v>
      </c>
      <c r="N201" s="298"/>
      <c r="O201" s="298"/>
      <c r="P201" s="298">
        <v>9</v>
      </c>
      <c r="Q201" s="298">
        <v>8</v>
      </c>
      <c r="R201" s="298"/>
      <c r="S201" s="204">
        <v>21</v>
      </c>
      <c r="T201" s="303"/>
      <c r="U201" s="215">
        <f>K201+L201+M201+N201+O201+P201+Q201+R201+S201</f>
        <v>63</v>
      </c>
      <c r="V201" s="78"/>
      <c r="W201" s="218"/>
      <c r="X201" s="216"/>
      <c r="Y201" s="23"/>
      <c r="Z201" s="217"/>
    </row>
    <row r="202" spans="1:26" x14ac:dyDescent="0.25">
      <c r="A202" s="144">
        <f>A201+1</f>
        <v>198</v>
      </c>
      <c r="B202" s="72"/>
      <c r="C202" s="303" t="s">
        <v>419</v>
      </c>
      <c r="D202" s="303" t="s">
        <v>229</v>
      </c>
      <c r="E202" s="23" t="s">
        <v>390</v>
      </c>
      <c r="F202" s="223">
        <v>1964</v>
      </c>
      <c r="G202" s="23"/>
      <c r="H202" s="251"/>
      <c r="I202" s="210" t="s">
        <v>180</v>
      </c>
      <c r="J202" s="23"/>
      <c r="K202" s="298"/>
      <c r="L202" s="298"/>
      <c r="M202" s="298"/>
      <c r="N202" s="298">
        <v>32</v>
      </c>
      <c r="O202" s="299"/>
      <c r="P202" s="299"/>
      <c r="Q202" s="298">
        <v>31</v>
      </c>
      <c r="R202" s="298"/>
      <c r="S202" s="298"/>
      <c r="T202" s="303"/>
      <c r="U202" s="215">
        <f>K202+L202+M202+N202+O202+P202+Q202+R202+S202</f>
        <v>63</v>
      </c>
      <c r="V202" s="78"/>
      <c r="W202" s="23"/>
      <c r="X202" s="216"/>
      <c r="Y202" s="23"/>
      <c r="Z202" s="217"/>
    </row>
    <row r="203" spans="1:26" x14ac:dyDescent="0.25">
      <c r="A203" s="144">
        <f>A202+1</f>
        <v>199</v>
      </c>
      <c r="C203" s="419" t="s">
        <v>817</v>
      </c>
      <c r="D203" s="419" t="s">
        <v>221</v>
      </c>
      <c r="E203" t="s">
        <v>818</v>
      </c>
      <c r="I203" s="210" t="s">
        <v>180</v>
      </c>
      <c r="K203" s="415"/>
      <c r="N203" s="416"/>
      <c r="S203" s="204">
        <v>63</v>
      </c>
      <c r="U203" s="215">
        <f>K203+L203+M203+N203+O203+P203+Q203+R203+S203</f>
        <v>63</v>
      </c>
      <c r="V203" s="78"/>
      <c r="W203" s="218"/>
      <c r="X203" s="216"/>
      <c r="Y203" s="23"/>
      <c r="Z203" s="217"/>
    </row>
    <row r="204" spans="1:26" x14ac:dyDescent="0.25">
      <c r="A204" s="144">
        <f>A203+1</f>
        <v>200</v>
      </c>
      <c r="B204" s="71"/>
      <c r="C204" s="301" t="s">
        <v>196</v>
      </c>
      <c r="D204" s="301" t="s">
        <v>80</v>
      </c>
      <c r="E204" s="23" t="s">
        <v>81</v>
      </c>
      <c r="F204" s="71">
        <v>1988</v>
      </c>
      <c r="G204" s="71" t="s">
        <v>182</v>
      </c>
      <c r="H204" s="251" t="s">
        <v>291</v>
      </c>
      <c r="I204" s="210" t="s">
        <v>180</v>
      </c>
      <c r="J204" s="71"/>
      <c r="K204" s="298">
        <v>61</v>
      </c>
      <c r="L204" s="298"/>
      <c r="M204" s="298"/>
      <c r="N204" s="298"/>
      <c r="O204" s="298"/>
      <c r="P204" s="298"/>
      <c r="Q204" s="298"/>
      <c r="R204" s="298"/>
      <c r="S204" s="298"/>
      <c r="T204" s="298"/>
      <c r="U204" s="215">
        <f>K204+L204+M204+N204+O204+P204+Q204+R204+S204</f>
        <v>61</v>
      </c>
      <c r="V204" s="78"/>
      <c r="W204" s="218"/>
      <c r="X204" s="216"/>
      <c r="Y204" s="23"/>
      <c r="Z204" s="217"/>
    </row>
    <row r="205" spans="1:26" x14ac:dyDescent="0.25">
      <c r="A205" s="144">
        <f>A204+1</f>
        <v>201</v>
      </c>
      <c r="B205" s="187"/>
      <c r="C205" s="287" t="s">
        <v>220</v>
      </c>
      <c r="D205" s="287" t="s">
        <v>238</v>
      </c>
      <c r="E205" s="220" t="s">
        <v>660</v>
      </c>
      <c r="F205" s="236">
        <v>1964</v>
      </c>
      <c r="G205" s="236" t="s">
        <v>179</v>
      </c>
      <c r="H205" s="255"/>
      <c r="I205" s="210" t="s">
        <v>180</v>
      </c>
      <c r="J205" s="231"/>
      <c r="K205" s="298"/>
      <c r="L205" s="298"/>
      <c r="M205" s="298"/>
      <c r="N205" s="298"/>
      <c r="O205" s="298"/>
      <c r="P205" s="298"/>
      <c r="Q205" s="298">
        <v>61</v>
      </c>
      <c r="R205" s="298"/>
      <c r="S205" s="298"/>
      <c r="T205" s="303"/>
      <c r="U205" s="215">
        <f>K205+L205+M205+N205+O205+P205+Q205+R205+S205</f>
        <v>61</v>
      </c>
      <c r="V205" s="78"/>
      <c r="W205" s="23"/>
      <c r="X205" s="216"/>
      <c r="Y205" s="23"/>
      <c r="Z205" s="217"/>
    </row>
    <row r="206" spans="1:26" x14ac:dyDescent="0.25">
      <c r="A206" s="144">
        <f>A205+1</f>
        <v>202</v>
      </c>
      <c r="B206" s="223"/>
      <c r="C206" s="232" t="s">
        <v>553</v>
      </c>
      <c r="D206" s="289" t="s">
        <v>110</v>
      </c>
      <c r="E206" s="224" t="s">
        <v>148</v>
      </c>
      <c r="F206" s="223">
        <v>1981</v>
      </c>
      <c r="G206" s="221" t="s">
        <v>179</v>
      </c>
      <c r="H206" s="250"/>
      <c r="I206" s="210" t="s">
        <v>180</v>
      </c>
      <c r="J206" s="225"/>
      <c r="K206" s="298"/>
      <c r="L206" s="298"/>
      <c r="M206" s="298"/>
      <c r="N206" s="298"/>
      <c r="O206" s="298"/>
      <c r="P206" s="298">
        <v>61</v>
      </c>
      <c r="Q206" s="298"/>
      <c r="R206" s="298"/>
      <c r="S206" s="298"/>
      <c r="T206" s="396"/>
      <c r="U206" s="215">
        <f>K206+L206+M206+N206+O206+P206+Q206+R206+S206</f>
        <v>61</v>
      </c>
      <c r="V206" s="78"/>
      <c r="W206" s="218"/>
      <c r="X206" s="72"/>
      <c r="Y206" s="23"/>
      <c r="Z206" s="217"/>
    </row>
    <row r="207" spans="1:26" x14ac:dyDescent="0.25">
      <c r="A207" s="144">
        <f>A206+1</f>
        <v>203</v>
      </c>
      <c r="C207" s="419" t="s">
        <v>256</v>
      </c>
      <c r="D207" s="419" t="s">
        <v>38</v>
      </c>
      <c r="E207" t="s">
        <v>819</v>
      </c>
      <c r="I207" s="210" t="s">
        <v>180</v>
      </c>
      <c r="K207" s="415"/>
      <c r="N207" s="416"/>
      <c r="S207" s="204">
        <v>61</v>
      </c>
      <c r="U207" s="215">
        <f>K207+L207+M207+N207+O207+P207+Q207+R207+S207</f>
        <v>61</v>
      </c>
      <c r="V207" s="78"/>
      <c r="W207" s="218"/>
      <c r="X207" s="216"/>
      <c r="Y207" s="23"/>
      <c r="Z207" s="217"/>
    </row>
    <row r="208" spans="1:26" x14ac:dyDescent="0.25">
      <c r="A208" s="144">
        <f>A207+1</f>
        <v>204</v>
      </c>
      <c r="B208" s="187"/>
      <c r="C208" s="287" t="s">
        <v>665</v>
      </c>
      <c r="D208" s="287" t="s">
        <v>238</v>
      </c>
      <c r="E208" s="220" t="s">
        <v>664</v>
      </c>
      <c r="F208" s="236">
        <v>1966</v>
      </c>
      <c r="G208" s="226" t="s">
        <v>182</v>
      </c>
      <c r="H208" s="255" t="s">
        <v>289</v>
      </c>
      <c r="I208" s="210" t="s">
        <v>180</v>
      </c>
      <c r="J208" s="231"/>
      <c r="K208" s="298"/>
      <c r="L208" s="298"/>
      <c r="M208" s="298"/>
      <c r="N208" s="298"/>
      <c r="O208" s="298"/>
      <c r="P208" s="298"/>
      <c r="Q208" s="298">
        <v>27</v>
      </c>
      <c r="R208" s="298">
        <v>33</v>
      </c>
      <c r="S208" s="298"/>
      <c r="T208" s="303"/>
      <c r="U208" s="215">
        <f>K208+L208+M208+N208+O208+P208+Q208+R208+S208</f>
        <v>60</v>
      </c>
      <c r="V208" s="78"/>
      <c r="W208" s="218"/>
      <c r="X208" s="72"/>
      <c r="Y208" s="23"/>
      <c r="Z208" s="217"/>
    </row>
    <row r="209" spans="1:26" x14ac:dyDescent="0.25">
      <c r="A209" s="144">
        <f>A208+1</f>
        <v>205</v>
      </c>
      <c r="B209" s="70"/>
      <c r="C209" s="238" t="s">
        <v>647</v>
      </c>
      <c r="D209" s="238" t="s">
        <v>226</v>
      </c>
      <c r="E209" s="78" t="s">
        <v>191</v>
      </c>
      <c r="F209" s="70">
        <v>1966</v>
      </c>
      <c r="G209" s="70" t="s">
        <v>182</v>
      </c>
      <c r="H209" s="250" t="s">
        <v>289</v>
      </c>
      <c r="I209" s="210" t="s">
        <v>180</v>
      </c>
      <c r="J209" s="71"/>
      <c r="K209" s="298">
        <v>60</v>
      </c>
      <c r="L209" s="298"/>
      <c r="M209" s="298"/>
      <c r="N209" s="298"/>
      <c r="O209" s="298"/>
      <c r="P209" s="298"/>
      <c r="Q209" s="298"/>
      <c r="R209" s="298"/>
      <c r="S209" s="298"/>
      <c r="T209" s="298"/>
      <c r="U209" s="215">
        <f>K209+L209+M209+N209+O209+P209+Q209+R209+S209</f>
        <v>60</v>
      </c>
      <c r="V209" s="78"/>
      <c r="W209" s="23"/>
      <c r="X209" s="216"/>
      <c r="Y209" s="23"/>
      <c r="Z209" s="217"/>
    </row>
    <row r="210" spans="1:26" x14ac:dyDescent="0.25">
      <c r="A210" s="144">
        <f>A209+1</f>
        <v>206</v>
      </c>
      <c r="B210" s="223"/>
      <c r="C210" s="232" t="s">
        <v>577</v>
      </c>
      <c r="D210" s="289" t="s">
        <v>578</v>
      </c>
      <c r="E210" s="224" t="s">
        <v>579</v>
      </c>
      <c r="F210" s="223">
        <v>1972</v>
      </c>
      <c r="G210" s="71" t="s">
        <v>182</v>
      </c>
      <c r="H210" s="251"/>
      <c r="I210" s="210" t="s">
        <v>180</v>
      </c>
      <c r="J210" s="225"/>
      <c r="K210" s="298"/>
      <c r="L210" s="298"/>
      <c r="M210" s="298"/>
      <c r="N210" s="298"/>
      <c r="O210" s="298"/>
      <c r="P210" s="298">
        <v>28</v>
      </c>
      <c r="Q210" s="298"/>
      <c r="R210" s="298"/>
      <c r="S210" s="204">
        <v>32</v>
      </c>
      <c r="T210" s="396"/>
      <c r="U210" s="215">
        <f>K210+L210+M210+N210+O210+P210+Q210+R210+S210</f>
        <v>60</v>
      </c>
      <c r="V210" s="78"/>
      <c r="W210" s="218"/>
      <c r="X210" s="216"/>
      <c r="Y210" s="23"/>
      <c r="Z210" s="217"/>
    </row>
    <row r="211" spans="1:26" x14ac:dyDescent="0.25">
      <c r="A211" s="144">
        <f>A210+1</f>
        <v>207</v>
      </c>
      <c r="C211" s="419" t="s">
        <v>820</v>
      </c>
      <c r="D211" s="419" t="s">
        <v>20</v>
      </c>
      <c r="E211" t="s">
        <v>348</v>
      </c>
      <c r="I211" s="210" t="s">
        <v>180</v>
      </c>
      <c r="K211" s="415"/>
      <c r="N211" s="416"/>
      <c r="S211" s="204">
        <v>60</v>
      </c>
      <c r="U211" s="215">
        <f>K211+L211+M211+N211+O211+P211+Q211+R211+S211</f>
        <v>60</v>
      </c>
      <c r="V211" s="78"/>
      <c r="W211" s="23"/>
      <c r="X211" s="216"/>
      <c r="Y211" s="23"/>
      <c r="Z211" s="217"/>
    </row>
    <row r="212" spans="1:26" x14ac:dyDescent="0.25">
      <c r="A212" s="144">
        <f>A211+1</f>
        <v>208</v>
      </c>
      <c r="B212" s="167"/>
      <c r="C212" s="290" t="s">
        <v>513</v>
      </c>
      <c r="D212" s="301" t="s">
        <v>188</v>
      </c>
      <c r="E212" s="222" t="s">
        <v>473</v>
      </c>
      <c r="F212" s="167" t="s">
        <v>474</v>
      </c>
      <c r="G212" s="167"/>
      <c r="H212" s="252"/>
      <c r="I212" s="210" t="s">
        <v>180</v>
      </c>
      <c r="J212" s="167"/>
      <c r="K212" s="408"/>
      <c r="L212" s="408"/>
      <c r="M212" s="408"/>
      <c r="N212" s="408"/>
      <c r="O212" s="298">
        <v>59</v>
      </c>
      <c r="P212" s="299"/>
      <c r="Q212" s="299"/>
      <c r="R212" s="299"/>
      <c r="S212" s="299"/>
      <c r="T212" s="299"/>
      <c r="U212" s="215">
        <f>K212+L212+M212+N212+O212+P212+Q212+R212+S212</f>
        <v>59</v>
      </c>
      <c r="V212" s="78"/>
      <c r="W212" s="218"/>
      <c r="X212" s="235"/>
      <c r="Y212" s="23"/>
      <c r="Z212" s="217"/>
    </row>
    <row r="213" spans="1:26" x14ac:dyDescent="0.25">
      <c r="A213" s="144">
        <f>A212+1</f>
        <v>209</v>
      </c>
      <c r="B213" s="75"/>
      <c r="C213" s="238" t="s">
        <v>362</v>
      </c>
      <c r="D213" s="238" t="s">
        <v>363</v>
      </c>
      <c r="E213" s="73" t="s">
        <v>364</v>
      </c>
      <c r="F213" s="19">
        <v>1974</v>
      </c>
      <c r="G213" s="19" t="s">
        <v>222</v>
      </c>
      <c r="H213" s="250"/>
      <c r="I213" s="210" t="s">
        <v>180</v>
      </c>
      <c r="J213" s="74"/>
      <c r="K213" s="298"/>
      <c r="L213" s="298">
        <v>29</v>
      </c>
      <c r="M213" s="298">
        <v>29</v>
      </c>
      <c r="N213" s="298"/>
      <c r="O213" s="298"/>
      <c r="P213" s="298"/>
      <c r="Q213" s="298"/>
      <c r="R213" s="298"/>
      <c r="S213" s="298"/>
      <c r="T213" s="298"/>
      <c r="U213" s="215">
        <f>K213+L213+M213+N213+O213+P213+Q213+R213+S213</f>
        <v>58</v>
      </c>
      <c r="V213" s="78"/>
      <c r="W213" s="218"/>
      <c r="X213" s="216"/>
      <c r="Y213" s="23"/>
      <c r="Z213" s="217"/>
    </row>
    <row r="214" spans="1:26" x14ac:dyDescent="0.25">
      <c r="A214" s="144">
        <f>A213+1</f>
        <v>210</v>
      </c>
      <c r="C214" s="419" t="s">
        <v>404</v>
      </c>
      <c r="D214" s="419" t="s">
        <v>821</v>
      </c>
      <c r="E214" t="s">
        <v>187</v>
      </c>
      <c r="I214" s="210" t="s">
        <v>180</v>
      </c>
      <c r="K214" s="415"/>
      <c r="N214" s="416"/>
      <c r="S214" s="204">
        <v>58</v>
      </c>
      <c r="U214" s="215">
        <f>K214+L214+M214+N214+O214+P214+Q214+R214+S214</f>
        <v>58</v>
      </c>
      <c r="V214" s="78"/>
      <c r="W214" s="23"/>
      <c r="X214" s="216"/>
      <c r="Y214" s="23"/>
      <c r="Z214" s="217"/>
    </row>
    <row r="215" spans="1:26" x14ac:dyDescent="0.25">
      <c r="A215" s="144">
        <f>A214+1</f>
        <v>211</v>
      </c>
      <c r="B215" s="167"/>
      <c r="C215" s="290" t="s">
        <v>517</v>
      </c>
      <c r="D215" s="290" t="s">
        <v>110</v>
      </c>
      <c r="E215" s="222" t="s">
        <v>206</v>
      </c>
      <c r="F215" s="167" t="s">
        <v>457</v>
      </c>
      <c r="G215" s="71" t="s">
        <v>182</v>
      </c>
      <c r="H215" s="250" t="s">
        <v>292</v>
      </c>
      <c r="I215" s="210" t="s">
        <v>180</v>
      </c>
      <c r="J215" s="167"/>
      <c r="K215" s="408"/>
      <c r="L215" s="408"/>
      <c r="M215" s="408"/>
      <c r="N215" s="408"/>
      <c r="O215" s="298">
        <v>57</v>
      </c>
      <c r="P215" s="299"/>
      <c r="Q215" s="299"/>
      <c r="R215" s="299"/>
      <c r="S215" s="299"/>
      <c r="T215" s="299"/>
      <c r="U215" s="215">
        <f>K215+L215+M215+N215+O215+P215+Q215+R215+S215</f>
        <v>57</v>
      </c>
      <c r="V215" s="78"/>
      <c r="W215" s="23"/>
      <c r="X215" s="216"/>
      <c r="Y215" s="23"/>
      <c r="Z215" s="217"/>
    </row>
    <row r="216" spans="1:26" x14ac:dyDescent="0.25">
      <c r="A216" s="144">
        <f>A215+1</f>
        <v>212</v>
      </c>
      <c r="B216" s="223"/>
      <c r="C216" s="292" t="s">
        <v>554</v>
      </c>
      <c r="D216" s="232" t="s">
        <v>108</v>
      </c>
      <c r="E216" s="219" t="s">
        <v>555</v>
      </c>
      <c r="F216" s="76">
        <v>1970</v>
      </c>
      <c r="G216" s="221" t="s">
        <v>179</v>
      </c>
      <c r="H216" s="250"/>
      <c r="I216" s="210" t="s">
        <v>180</v>
      </c>
      <c r="J216" s="225"/>
      <c r="K216" s="298"/>
      <c r="L216" s="298"/>
      <c r="M216" s="298"/>
      <c r="N216" s="298"/>
      <c r="O216" s="298"/>
      <c r="P216" s="298">
        <v>57</v>
      </c>
      <c r="Q216" s="298"/>
      <c r="R216" s="298"/>
      <c r="S216" s="298"/>
      <c r="T216" s="396"/>
      <c r="U216" s="215">
        <f>K216+L216+M216+N216+O216+P216+Q216+R216+S216</f>
        <v>57</v>
      </c>
      <c r="V216" s="78"/>
      <c r="W216" s="23"/>
      <c r="X216" s="216"/>
      <c r="Y216" s="23"/>
      <c r="Z216" s="217"/>
    </row>
    <row r="217" spans="1:26" x14ac:dyDescent="0.25">
      <c r="A217" s="144">
        <f>A216+1</f>
        <v>213</v>
      </c>
      <c r="B217" s="75"/>
      <c r="C217" s="238" t="s">
        <v>634</v>
      </c>
      <c r="D217" s="238" t="s">
        <v>40</v>
      </c>
      <c r="E217" s="73" t="s">
        <v>365</v>
      </c>
      <c r="F217" s="19">
        <v>1970</v>
      </c>
      <c r="G217" s="19"/>
      <c r="H217" s="250"/>
      <c r="I217" s="210" t="s">
        <v>180</v>
      </c>
      <c r="J217" s="74"/>
      <c r="K217" s="298"/>
      <c r="L217" s="298"/>
      <c r="M217" s="298">
        <v>57</v>
      </c>
      <c r="N217" s="298"/>
      <c r="O217" s="298"/>
      <c r="P217" s="298"/>
      <c r="Q217" s="298"/>
      <c r="R217" s="298"/>
      <c r="S217" s="298"/>
      <c r="T217" s="298"/>
      <c r="U217" s="215">
        <f>K217+L217+M217+N217+O217+P217+Q217+R217+S217</f>
        <v>57</v>
      </c>
      <c r="V217" s="78"/>
      <c r="W217" s="23"/>
      <c r="X217" s="216"/>
      <c r="Y217" s="23"/>
      <c r="Z217" s="217"/>
    </row>
    <row r="218" spans="1:26" x14ac:dyDescent="0.25">
      <c r="A218" s="144">
        <f>A217+1</f>
        <v>214</v>
      </c>
      <c r="B218" s="71"/>
      <c r="C218" s="301" t="s">
        <v>79</v>
      </c>
      <c r="D218" s="301" t="s">
        <v>200</v>
      </c>
      <c r="E218" s="23" t="s">
        <v>157</v>
      </c>
      <c r="F218" s="71">
        <v>1956</v>
      </c>
      <c r="G218" s="71"/>
      <c r="H218" s="250"/>
      <c r="I218" s="210" t="s">
        <v>180</v>
      </c>
      <c r="J218" s="71"/>
      <c r="K218" s="298">
        <v>24</v>
      </c>
      <c r="L218" s="298"/>
      <c r="M218" s="298"/>
      <c r="N218" s="298"/>
      <c r="O218" s="298"/>
      <c r="P218" s="298"/>
      <c r="Q218" s="298"/>
      <c r="R218" s="298"/>
      <c r="S218" s="298">
        <v>33</v>
      </c>
      <c r="T218" s="298"/>
      <c r="U218" s="215">
        <f>K218+L218+M218+N218+O218+P218+Q218+R218+S218</f>
        <v>57</v>
      </c>
      <c r="V218" s="78"/>
      <c r="W218" s="218"/>
      <c r="X218" s="216"/>
      <c r="Y218" s="23"/>
      <c r="Z218" s="217"/>
    </row>
    <row r="219" spans="1:26" x14ac:dyDescent="0.25">
      <c r="A219" s="144">
        <f>A218+1</f>
        <v>215</v>
      </c>
      <c r="B219" s="71"/>
      <c r="C219" s="301" t="s">
        <v>28</v>
      </c>
      <c r="D219" s="301" t="s">
        <v>110</v>
      </c>
      <c r="E219" s="23" t="s">
        <v>203</v>
      </c>
      <c r="F219" s="71">
        <v>1965</v>
      </c>
      <c r="G219" s="71" t="s">
        <v>182</v>
      </c>
      <c r="H219" s="250" t="s">
        <v>289</v>
      </c>
      <c r="I219" s="210" t="s">
        <v>180</v>
      </c>
      <c r="J219" s="71"/>
      <c r="K219" s="298">
        <v>56</v>
      </c>
      <c r="L219" s="298"/>
      <c r="M219" s="298"/>
      <c r="N219" s="298"/>
      <c r="O219" s="298"/>
      <c r="P219" s="298"/>
      <c r="Q219" s="298"/>
      <c r="R219" s="298"/>
      <c r="S219" s="298"/>
      <c r="T219" s="298"/>
      <c r="U219" s="215">
        <f>K219+L219+M219+N219+O219+P219+Q219+R219+S219</f>
        <v>56</v>
      </c>
      <c r="V219" s="78"/>
      <c r="W219" s="218"/>
      <c r="X219" s="216"/>
      <c r="Y219" s="23"/>
      <c r="Z219" s="217"/>
    </row>
    <row r="220" spans="1:26" x14ac:dyDescent="0.25">
      <c r="A220" s="144">
        <f>A219+1</f>
        <v>216</v>
      </c>
      <c r="B220" s="75"/>
      <c r="C220" s="238" t="s">
        <v>199</v>
      </c>
      <c r="D220" s="238" t="s">
        <v>245</v>
      </c>
      <c r="E220" s="73" t="s">
        <v>157</v>
      </c>
      <c r="F220" s="19">
        <v>1963</v>
      </c>
      <c r="G220" s="19" t="s">
        <v>179</v>
      </c>
      <c r="H220" s="250"/>
      <c r="I220" s="210" t="s">
        <v>180</v>
      </c>
      <c r="J220" s="74"/>
      <c r="K220" s="298"/>
      <c r="L220" s="298">
        <v>31</v>
      </c>
      <c r="M220" s="298"/>
      <c r="N220" s="298">
        <v>7</v>
      </c>
      <c r="O220" s="298">
        <v>5</v>
      </c>
      <c r="P220" s="298">
        <v>8</v>
      </c>
      <c r="Q220" s="298"/>
      <c r="R220" s="298">
        <v>5</v>
      </c>
      <c r="S220" s="298"/>
      <c r="T220" s="396"/>
      <c r="U220" s="215">
        <f>K220+L220+M220+N220+O220+P220+Q220+R220+S220</f>
        <v>56</v>
      </c>
      <c r="V220" s="78"/>
      <c r="W220" s="218"/>
      <c r="X220" s="216"/>
      <c r="Y220" s="23"/>
      <c r="Z220" s="217"/>
    </row>
    <row r="221" spans="1:26" x14ac:dyDescent="0.25">
      <c r="A221" s="144">
        <f>A220+1</f>
        <v>217</v>
      </c>
      <c r="B221" s="223"/>
      <c r="C221" s="232" t="s">
        <v>106</v>
      </c>
      <c r="D221" s="232" t="s">
        <v>63</v>
      </c>
      <c r="E221" s="219" t="s">
        <v>198</v>
      </c>
      <c r="F221" s="71">
        <v>1975</v>
      </c>
      <c r="G221" s="221" t="s">
        <v>179</v>
      </c>
      <c r="H221" s="250"/>
      <c r="I221" s="210" t="s">
        <v>180</v>
      </c>
      <c r="J221" s="225"/>
      <c r="K221" s="298"/>
      <c r="L221" s="298"/>
      <c r="M221" s="298"/>
      <c r="N221" s="298"/>
      <c r="O221" s="298"/>
      <c r="P221" s="298">
        <v>56</v>
      </c>
      <c r="Q221" s="298"/>
      <c r="R221" s="298"/>
      <c r="S221" s="298"/>
      <c r="T221" s="396"/>
      <c r="U221" s="215">
        <f>K221+L221+M221+N221+O221+P221+Q221+R221+S221</f>
        <v>56</v>
      </c>
      <c r="V221" s="78"/>
      <c r="W221" s="23"/>
      <c r="X221" s="216"/>
      <c r="Y221" s="23"/>
      <c r="Z221" s="217"/>
    </row>
    <row r="222" spans="1:26" x14ac:dyDescent="0.25">
      <c r="A222" s="144">
        <f>A221+1</f>
        <v>218</v>
      </c>
      <c r="C222" s="419" t="s">
        <v>822</v>
      </c>
      <c r="D222" s="419" t="s">
        <v>823</v>
      </c>
      <c r="E222" t="s">
        <v>595</v>
      </c>
      <c r="I222" s="210" t="s">
        <v>180</v>
      </c>
      <c r="K222" s="415"/>
      <c r="N222" s="416"/>
      <c r="S222" s="204">
        <v>56</v>
      </c>
      <c r="U222" s="215">
        <f>K222+L222+M222+N222+O222+P222+Q222+R222+S222</f>
        <v>56</v>
      </c>
      <c r="V222" s="78"/>
      <c r="W222" s="23"/>
      <c r="X222" s="216"/>
      <c r="Y222" s="23"/>
      <c r="Z222" s="217"/>
    </row>
    <row r="223" spans="1:26" x14ac:dyDescent="0.25">
      <c r="A223" s="144">
        <f>A222+1</f>
        <v>219</v>
      </c>
      <c r="C223" s="419" t="s">
        <v>824</v>
      </c>
      <c r="D223" s="419" t="s">
        <v>208</v>
      </c>
      <c r="E223" t="s">
        <v>486</v>
      </c>
      <c r="I223" s="210" t="s">
        <v>180</v>
      </c>
      <c r="K223" s="415"/>
      <c r="N223" s="416"/>
      <c r="S223" s="204">
        <v>55</v>
      </c>
      <c r="U223" s="215">
        <f>K223+L223+M223+N223+O223+P223+Q223+R223+S223</f>
        <v>55</v>
      </c>
      <c r="V223" s="78"/>
      <c r="W223" s="23"/>
      <c r="X223" s="216"/>
      <c r="Y223" s="23"/>
      <c r="Z223" s="217"/>
    </row>
    <row r="224" spans="1:26" x14ac:dyDescent="0.25">
      <c r="A224" s="144">
        <f>A223+1</f>
        <v>220</v>
      </c>
      <c r="B224" s="70"/>
      <c r="C224" s="232" t="s">
        <v>284</v>
      </c>
      <c r="D224" s="232" t="s">
        <v>188</v>
      </c>
      <c r="E224" s="78" t="s">
        <v>189</v>
      </c>
      <c r="F224" s="70">
        <v>1989</v>
      </c>
      <c r="G224" s="237" t="s">
        <v>182</v>
      </c>
      <c r="H224" s="250" t="s">
        <v>291</v>
      </c>
      <c r="I224" s="210" t="s">
        <v>180</v>
      </c>
      <c r="J224" s="231"/>
      <c r="K224" s="298"/>
      <c r="L224" s="298"/>
      <c r="M224" s="298"/>
      <c r="N224" s="298"/>
      <c r="O224" s="298"/>
      <c r="P224" s="298"/>
      <c r="Q224" s="298">
        <v>54</v>
      </c>
      <c r="R224" s="298"/>
      <c r="S224" s="298"/>
      <c r="T224" s="303"/>
      <c r="U224" s="215">
        <f>K224+L224+M224+N224+O224+P224+Q224+R224+S224</f>
        <v>54</v>
      </c>
      <c r="V224" s="78"/>
      <c r="W224" s="23"/>
      <c r="X224" s="216"/>
      <c r="Y224" s="23"/>
      <c r="Z224" s="217"/>
    </row>
    <row r="225" spans="1:26" x14ac:dyDescent="0.25">
      <c r="A225" s="144">
        <f>A224+1</f>
        <v>221</v>
      </c>
      <c r="B225" s="167"/>
      <c r="C225" s="290" t="s">
        <v>509</v>
      </c>
      <c r="D225" s="290" t="s">
        <v>110</v>
      </c>
      <c r="E225" s="222" t="s">
        <v>239</v>
      </c>
      <c r="F225" s="167" t="s">
        <v>475</v>
      </c>
      <c r="G225" s="167" t="s">
        <v>182</v>
      </c>
      <c r="H225" s="253" t="s">
        <v>289</v>
      </c>
      <c r="I225" s="210" t="s">
        <v>180</v>
      </c>
      <c r="J225" s="167"/>
      <c r="K225" s="408"/>
      <c r="L225" s="408"/>
      <c r="M225" s="408"/>
      <c r="N225" s="408"/>
      <c r="O225" s="298">
        <v>53</v>
      </c>
      <c r="P225" s="299"/>
      <c r="Q225" s="299"/>
      <c r="R225" s="299"/>
      <c r="S225" s="299"/>
      <c r="T225" s="299"/>
      <c r="U225" s="215">
        <f>K225+L225+M225+N225+O225+P225+Q225+R225+S225</f>
        <v>53</v>
      </c>
      <c r="V225" s="78"/>
      <c r="W225" s="23"/>
      <c r="X225" s="216"/>
      <c r="Y225" s="23"/>
      <c r="Z225" s="217"/>
    </row>
    <row r="226" spans="1:26" x14ac:dyDescent="0.25">
      <c r="A226" s="144">
        <f>A225+1</f>
        <v>222</v>
      </c>
      <c r="B226" s="72"/>
      <c r="C226" s="303" t="s">
        <v>422</v>
      </c>
      <c r="D226" s="303" t="s">
        <v>110</v>
      </c>
      <c r="E226" s="23" t="s">
        <v>109</v>
      </c>
      <c r="F226" s="76">
        <v>1972</v>
      </c>
      <c r="G226" s="76" t="s">
        <v>179</v>
      </c>
      <c r="H226" s="251"/>
      <c r="I226" s="210" t="s">
        <v>180</v>
      </c>
      <c r="J226" s="23"/>
      <c r="K226" s="298"/>
      <c r="L226" s="298"/>
      <c r="M226" s="298"/>
      <c r="N226" s="298">
        <v>18</v>
      </c>
      <c r="O226" s="298">
        <v>20</v>
      </c>
      <c r="P226" s="298"/>
      <c r="Q226" s="298"/>
      <c r="R226" s="298">
        <v>15</v>
      </c>
      <c r="S226" s="298"/>
      <c r="T226" s="298"/>
      <c r="U226" s="215">
        <f>K226+L226+M226+N226+O226+P226+Q226+R226+S226</f>
        <v>53</v>
      </c>
      <c r="V226" s="78"/>
      <c r="W226" s="23"/>
      <c r="X226" s="216"/>
      <c r="Y226" s="23"/>
      <c r="Z226" s="217"/>
    </row>
    <row r="227" spans="1:26" x14ac:dyDescent="0.25">
      <c r="A227" s="144">
        <f>A226+1</f>
        <v>223</v>
      </c>
      <c r="B227" s="223"/>
      <c r="C227" s="232" t="s">
        <v>241</v>
      </c>
      <c r="D227" s="232" t="s">
        <v>532</v>
      </c>
      <c r="E227" s="219" t="s">
        <v>178</v>
      </c>
      <c r="F227" s="71">
        <v>1988</v>
      </c>
      <c r="G227" s="221" t="s">
        <v>179</v>
      </c>
      <c r="H227" s="250"/>
      <c r="I227" s="210" t="s">
        <v>180</v>
      </c>
      <c r="J227" s="225"/>
      <c r="K227" s="298"/>
      <c r="L227" s="298"/>
      <c r="M227" s="298"/>
      <c r="N227" s="298"/>
      <c r="O227" s="298"/>
      <c r="P227" s="298">
        <v>53</v>
      </c>
      <c r="Q227" s="298"/>
      <c r="R227" s="298"/>
      <c r="S227" s="298"/>
      <c r="T227" s="396"/>
      <c r="U227" s="215">
        <f>K227+L227+M227+N227+O227+P227+Q227+R227+S227</f>
        <v>53</v>
      </c>
      <c r="V227" s="78"/>
      <c r="W227" s="218"/>
      <c r="X227" s="216"/>
      <c r="Y227" s="23"/>
      <c r="Z227" s="217"/>
    </row>
    <row r="228" spans="1:26" x14ac:dyDescent="0.25">
      <c r="A228" s="144">
        <f>A227+1</f>
        <v>224</v>
      </c>
      <c r="C228" s="419" t="s">
        <v>780</v>
      </c>
      <c r="D228" s="419" t="s">
        <v>825</v>
      </c>
      <c r="E228" t="s">
        <v>770</v>
      </c>
      <c r="I228" s="210" t="s">
        <v>180</v>
      </c>
      <c r="K228" s="415"/>
      <c r="N228" s="416"/>
      <c r="S228" s="204">
        <v>53</v>
      </c>
      <c r="U228" s="215">
        <f>K228+L228+M228+N228+O228+P228+Q228+R228+S228</f>
        <v>53</v>
      </c>
      <c r="V228" s="78"/>
      <c r="W228" s="23"/>
      <c r="X228" s="216"/>
      <c r="Y228" s="23"/>
      <c r="Z228" s="217"/>
    </row>
    <row r="229" spans="1:26" x14ac:dyDescent="0.25">
      <c r="A229" s="144">
        <f>A228+1</f>
        <v>225</v>
      </c>
      <c r="B229" s="71"/>
      <c r="C229" s="301" t="s">
        <v>18</v>
      </c>
      <c r="D229" s="301" t="s">
        <v>20</v>
      </c>
      <c r="E229" s="23" t="s">
        <v>16</v>
      </c>
      <c r="F229" s="71">
        <v>1963</v>
      </c>
      <c r="G229" s="71" t="s">
        <v>182</v>
      </c>
      <c r="H229" s="250" t="s">
        <v>289</v>
      </c>
      <c r="I229" s="210" t="s">
        <v>180</v>
      </c>
      <c r="J229" s="71"/>
      <c r="K229" s="298">
        <v>18</v>
      </c>
      <c r="L229" s="298">
        <v>19</v>
      </c>
      <c r="M229" s="298"/>
      <c r="N229" s="298">
        <v>15</v>
      </c>
      <c r="O229" s="298"/>
      <c r="P229" s="298"/>
      <c r="Q229" s="298"/>
      <c r="R229" s="298"/>
      <c r="S229" s="298"/>
      <c r="T229" s="298"/>
      <c r="U229" s="215">
        <f>K229+L229+M229+N229+O229+P229+Q229+R229+S229</f>
        <v>52</v>
      </c>
      <c r="V229" s="78"/>
      <c r="W229" s="218"/>
      <c r="X229" s="216"/>
      <c r="Y229" s="23"/>
      <c r="Z229" s="217"/>
    </row>
    <row r="230" spans="1:26" x14ac:dyDescent="0.25">
      <c r="A230" s="144">
        <f>A229+1</f>
        <v>226</v>
      </c>
      <c r="B230" s="223"/>
      <c r="C230" s="232" t="s">
        <v>556</v>
      </c>
      <c r="D230" s="289" t="s">
        <v>87</v>
      </c>
      <c r="E230" s="224" t="s">
        <v>557</v>
      </c>
      <c r="F230" s="223">
        <v>1970</v>
      </c>
      <c r="G230" s="71" t="s">
        <v>179</v>
      </c>
      <c r="H230" s="251"/>
      <c r="I230" s="210" t="s">
        <v>180</v>
      </c>
      <c r="J230" s="225"/>
      <c r="K230" s="298"/>
      <c r="L230" s="298"/>
      <c r="M230" s="298"/>
      <c r="N230" s="298"/>
      <c r="O230" s="298"/>
      <c r="P230" s="298">
        <v>52</v>
      </c>
      <c r="Q230" s="298"/>
      <c r="R230" s="298"/>
      <c r="S230" s="298"/>
      <c r="T230" s="396"/>
      <c r="U230" s="215">
        <f>K230+L230+M230+N230+O230+P230+Q230+R230+S230</f>
        <v>52</v>
      </c>
      <c r="V230" s="78"/>
      <c r="W230" s="218"/>
      <c r="X230" s="216"/>
      <c r="Y230" s="23"/>
      <c r="Z230" s="217"/>
    </row>
    <row r="231" spans="1:26" x14ac:dyDescent="0.25">
      <c r="A231" s="144">
        <f>A230+1</f>
        <v>227</v>
      </c>
      <c r="B231" s="223"/>
      <c r="C231" s="292" t="s">
        <v>558</v>
      </c>
      <c r="D231" s="289" t="s">
        <v>200</v>
      </c>
      <c r="E231" s="224" t="s">
        <v>559</v>
      </c>
      <c r="F231" s="223">
        <v>1979</v>
      </c>
      <c r="G231" s="221" t="s">
        <v>182</v>
      </c>
      <c r="H231" s="250" t="s">
        <v>291</v>
      </c>
      <c r="I231" s="210" t="s">
        <v>180</v>
      </c>
      <c r="J231" s="225"/>
      <c r="K231" s="298"/>
      <c r="L231" s="298"/>
      <c r="M231" s="298"/>
      <c r="N231" s="298"/>
      <c r="O231" s="298"/>
      <c r="P231" s="298">
        <v>51</v>
      </c>
      <c r="Q231" s="298"/>
      <c r="R231" s="298"/>
      <c r="S231" s="298"/>
      <c r="T231" s="396"/>
      <c r="U231" s="215">
        <f>K231+L231+M231+N231+O231+P231+Q231+R231+S231</f>
        <v>51</v>
      </c>
      <c r="V231" s="78"/>
      <c r="W231" s="23"/>
      <c r="X231" s="216"/>
      <c r="Y231" s="23"/>
      <c r="Z231" s="217"/>
    </row>
    <row r="232" spans="1:26" x14ac:dyDescent="0.3">
      <c r="A232" s="144">
        <f>A231+1</f>
        <v>228</v>
      </c>
      <c r="B232" s="66"/>
      <c r="C232" s="300" t="s">
        <v>703</v>
      </c>
      <c r="D232" s="300" t="s">
        <v>175</v>
      </c>
      <c r="E232" s="279" t="s">
        <v>230</v>
      </c>
      <c r="F232" s="66" t="s">
        <v>438</v>
      </c>
      <c r="G232" s="66" t="s">
        <v>182</v>
      </c>
      <c r="H232" s="294" t="s">
        <v>292</v>
      </c>
      <c r="I232" s="210" t="s">
        <v>180</v>
      </c>
      <c r="J232" s="66"/>
      <c r="K232" s="413"/>
      <c r="L232" s="413"/>
      <c r="M232" s="413"/>
      <c r="N232" s="413"/>
      <c r="O232" s="413"/>
      <c r="P232" s="413"/>
      <c r="Q232" s="413"/>
      <c r="R232" s="413" t="s">
        <v>704</v>
      </c>
      <c r="S232" s="413"/>
      <c r="T232" s="400"/>
      <c r="U232" s="215">
        <f>K232+L232+M232+N232+O232+P232+Q232+R232+S232</f>
        <v>51</v>
      </c>
      <c r="V232" s="78"/>
      <c r="W232" s="23"/>
      <c r="X232" s="216"/>
      <c r="Y232" s="23"/>
      <c r="Z232" s="217"/>
    </row>
    <row r="233" spans="1:26" x14ac:dyDescent="0.3">
      <c r="A233" s="144">
        <f>A232+1</f>
        <v>229</v>
      </c>
      <c r="B233" s="66"/>
      <c r="C233" s="300" t="s">
        <v>721</v>
      </c>
      <c r="D233" s="300" t="s">
        <v>52</v>
      </c>
      <c r="E233" s="281" t="s">
        <v>53</v>
      </c>
      <c r="F233" s="68" t="s">
        <v>466</v>
      </c>
      <c r="G233" s="68" t="s">
        <v>182</v>
      </c>
      <c r="H233" s="295" t="s">
        <v>289</v>
      </c>
      <c r="I233" s="210" t="s">
        <v>180</v>
      </c>
      <c r="J233" s="68"/>
      <c r="K233" s="409">
        <v>7</v>
      </c>
      <c r="L233" s="409">
        <v>5</v>
      </c>
      <c r="M233" s="409">
        <v>6</v>
      </c>
      <c r="N233" s="409">
        <v>5</v>
      </c>
      <c r="O233" s="409">
        <v>4</v>
      </c>
      <c r="P233" s="409"/>
      <c r="Q233" s="409">
        <v>3</v>
      </c>
      <c r="R233" s="413" t="s">
        <v>690</v>
      </c>
      <c r="S233" s="413" t="s">
        <v>865</v>
      </c>
      <c r="T233" s="400"/>
      <c r="U233" s="215">
        <f>K233+L233+M233+N233+O233+P233+Q233+R233+S233</f>
        <v>51</v>
      </c>
      <c r="V233" s="78"/>
      <c r="W233" s="23"/>
      <c r="X233" s="216"/>
      <c r="Y233" s="23"/>
      <c r="Z233" s="217"/>
    </row>
    <row r="234" spans="1:26" x14ac:dyDescent="0.25">
      <c r="A234" s="144">
        <f>A233+1</f>
        <v>230</v>
      </c>
      <c r="B234" s="167"/>
      <c r="C234" s="290" t="s">
        <v>503</v>
      </c>
      <c r="D234" s="290" t="s">
        <v>504</v>
      </c>
      <c r="E234" s="222" t="s">
        <v>206</v>
      </c>
      <c r="F234" s="167" t="s">
        <v>475</v>
      </c>
      <c r="G234" s="167" t="s">
        <v>182</v>
      </c>
      <c r="H234" s="253" t="s">
        <v>289</v>
      </c>
      <c r="I234" s="210" t="s">
        <v>180</v>
      </c>
      <c r="J234" s="167"/>
      <c r="K234" s="408"/>
      <c r="L234" s="408"/>
      <c r="M234" s="408"/>
      <c r="N234" s="408"/>
      <c r="O234" s="298">
        <v>51</v>
      </c>
      <c r="P234" s="299"/>
      <c r="Q234" s="299"/>
      <c r="R234" s="299"/>
      <c r="S234" s="299"/>
      <c r="T234" s="299"/>
      <c r="U234" s="215">
        <f>K234+L234+M234+N234+O234+P234+Q234+R234+S234</f>
        <v>51</v>
      </c>
      <c r="V234" s="78"/>
      <c r="W234" s="23"/>
      <c r="X234" s="216"/>
      <c r="Y234" s="23"/>
      <c r="Z234" s="217"/>
    </row>
    <row r="235" spans="1:26" x14ac:dyDescent="0.25">
      <c r="A235" s="144">
        <f>A234+1</f>
        <v>231</v>
      </c>
      <c r="B235" s="75"/>
      <c r="C235" s="238" t="s">
        <v>342</v>
      </c>
      <c r="D235" s="238" t="s">
        <v>343</v>
      </c>
      <c r="E235" s="73" t="s">
        <v>344</v>
      </c>
      <c r="F235" s="19">
        <v>1967</v>
      </c>
      <c r="G235" s="19" t="s">
        <v>182</v>
      </c>
      <c r="H235" s="250" t="s">
        <v>292</v>
      </c>
      <c r="I235" s="210" t="s">
        <v>180</v>
      </c>
      <c r="J235" s="74"/>
      <c r="K235" s="298"/>
      <c r="L235" s="298">
        <v>50</v>
      </c>
      <c r="M235" s="298"/>
      <c r="N235" s="298"/>
      <c r="O235" s="298"/>
      <c r="P235" s="298"/>
      <c r="Q235" s="298"/>
      <c r="R235" s="298"/>
      <c r="S235" s="298"/>
      <c r="T235" s="298"/>
      <c r="U235" s="215">
        <f>K235+L235+M235+N235+O235+P235+Q235+R235+S235</f>
        <v>50</v>
      </c>
      <c r="V235" s="78"/>
      <c r="W235" s="23"/>
      <c r="X235" s="216"/>
      <c r="Y235" s="23"/>
      <c r="Z235" s="217"/>
    </row>
    <row r="236" spans="1:26" x14ac:dyDescent="0.25">
      <c r="A236" s="144">
        <f>A235+1</f>
        <v>232</v>
      </c>
      <c r="B236" s="70"/>
      <c r="C236" s="238" t="s">
        <v>256</v>
      </c>
      <c r="D236" s="238" t="s">
        <v>207</v>
      </c>
      <c r="E236" s="78" t="s">
        <v>198</v>
      </c>
      <c r="F236" s="70">
        <v>1968</v>
      </c>
      <c r="G236" s="70" t="s">
        <v>182</v>
      </c>
      <c r="H236" s="250" t="s">
        <v>292</v>
      </c>
      <c r="I236" s="210" t="s">
        <v>180</v>
      </c>
      <c r="J236" s="71"/>
      <c r="K236" s="298">
        <v>50</v>
      </c>
      <c r="L236" s="298"/>
      <c r="M236" s="298"/>
      <c r="N236" s="298"/>
      <c r="O236" s="298"/>
      <c r="P236" s="298"/>
      <c r="Q236" s="298"/>
      <c r="R236" s="298"/>
      <c r="S236" s="298"/>
      <c r="T236" s="298"/>
      <c r="U236" s="215">
        <f>K236+L236+M236+N236+O236+P236+Q236+R236+S236</f>
        <v>50</v>
      </c>
      <c r="V236" s="78"/>
      <c r="W236" s="23"/>
      <c r="X236" s="216"/>
      <c r="Y236" s="23"/>
      <c r="Z236" s="217"/>
    </row>
    <row r="237" spans="1:26" x14ac:dyDescent="0.3">
      <c r="A237" s="144">
        <f>A236+1</f>
        <v>233</v>
      </c>
      <c r="B237" s="66"/>
      <c r="C237" s="300" t="s">
        <v>705</v>
      </c>
      <c r="D237" s="300" t="s">
        <v>359</v>
      </c>
      <c r="E237" s="279" t="s">
        <v>157</v>
      </c>
      <c r="F237" s="66" t="s">
        <v>475</v>
      </c>
      <c r="G237" s="66" t="s">
        <v>179</v>
      </c>
      <c r="H237" s="294"/>
      <c r="I237" s="210" t="s">
        <v>180</v>
      </c>
      <c r="J237" s="66"/>
      <c r="K237" s="413"/>
      <c r="L237" s="413"/>
      <c r="M237" s="413"/>
      <c r="N237" s="413"/>
      <c r="O237" s="413"/>
      <c r="P237" s="413"/>
      <c r="Q237" s="413"/>
      <c r="R237" s="413" t="s">
        <v>706</v>
      </c>
      <c r="S237" s="413"/>
      <c r="T237" s="400"/>
      <c r="U237" s="215">
        <f>K237+L237+M237+N237+O237+P237+Q237+R237+S237</f>
        <v>50</v>
      </c>
      <c r="V237" s="78"/>
      <c r="W237" s="23"/>
      <c r="X237" s="216"/>
      <c r="Y237" s="23"/>
      <c r="Z237" s="217"/>
    </row>
    <row r="238" spans="1:26" x14ac:dyDescent="0.25">
      <c r="A238" s="144">
        <f>A237+1</f>
        <v>234</v>
      </c>
      <c r="B238" s="71"/>
      <c r="C238" s="301" t="s">
        <v>25</v>
      </c>
      <c r="D238" s="301" t="s">
        <v>26</v>
      </c>
      <c r="E238" s="23" t="s">
        <v>203</v>
      </c>
      <c r="F238" s="71">
        <v>1961</v>
      </c>
      <c r="G238" s="71"/>
      <c r="H238" s="250"/>
      <c r="I238" s="210" t="s">
        <v>180</v>
      </c>
      <c r="J238" s="71"/>
      <c r="K238" s="298">
        <v>25</v>
      </c>
      <c r="L238" s="298"/>
      <c r="M238" s="298"/>
      <c r="N238" s="298">
        <v>25</v>
      </c>
      <c r="O238" s="298"/>
      <c r="P238" s="298"/>
      <c r="Q238" s="298"/>
      <c r="R238" s="298"/>
      <c r="S238" s="298"/>
      <c r="T238" s="298"/>
      <c r="U238" s="215">
        <f>K238+L238+M238+N238+O238+P238+Q238+R238+S238</f>
        <v>50</v>
      </c>
      <c r="V238" s="78"/>
      <c r="W238" s="23"/>
      <c r="X238" s="216"/>
      <c r="Y238" s="23"/>
      <c r="Z238" s="217"/>
    </row>
    <row r="239" spans="1:26" x14ac:dyDescent="0.25">
      <c r="A239" s="144">
        <f>A238+1</f>
        <v>235</v>
      </c>
      <c r="B239" s="70"/>
      <c r="C239" s="238" t="s">
        <v>244</v>
      </c>
      <c r="D239" s="238" t="s">
        <v>245</v>
      </c>
      <c r="E239" s="78" t="s">
        <v>203</v>
      </c>
      <c r="F239" s="70">
        <v>1958</v>
      </c>
      <c r="G239" s="70"/>
      <c r="H239" s="250"/>
      <c r="I239" s="210" t="s">
        <v>180</v>
      </c>
      <c r="J239" s="71"/>
      <c r="K239" s="298">
        <v>13</v>
      </c>
      <c r="L239" s="298">
        <v>2</v>
      </c>
      <c r="M239" s="298">
        <v>8</v>
      </c>
      <c r="N239" s="298">
        <v>8</v>
      </c>
      <c r="O239" s="298">
        <v>6</v>
      </c>
      <c r="P239" s="298"/>
      <c r="Q239" s="298">
        <v>6</v>
      </c>
      <c r="R239" s="298">
        <v>7</v>
      </c>
      <c r="S239" s="298"/>
      <c r="T239" s="303"/>
      <c r="U239" s="215">
        <f>K239+L239+M239+N239+O239+P239+Q239+R239+S239</f>
        <v>50</v>
      </c>
      <c r="V239" s="78"/>
      <c r="W239" s="23"/>
      <c r="X239" s="216"/>
      <c r="Y239" s="23"/>
      <c r="Z239" s="217"/>
    </row>
    <row r="240" spans="1:26" x14ac:dyDescent="0.25">
      <c r="A240" s="144">
        <f>A239+1</f>
        <v>236</v>
      </c>
      <c r="B240" s="167"/>
      <c r="C240" s="290" t="s">
        <v>516</v>
      </c>
      <c r="D240" s="290" t="s">
        <v>515</v>
      </c>
      <c r="E240" s="222" t="s">
        <v>214</v>
      </c>
      <c r="F240" s="167" t="s">
        <v>472</v>
      </c>
      <c r="G240" s="167" t="s">
        <v>182</v>
      </c>
      <c r="H240" s="253" t="s">
        <v>291</v>
      </c>
      <c r="I240" s="210" t="s">
        <v>180</v>
      </c>
      <c r="J240" s="167"/>
      <c r="K240" s="408"/>
      <c r="L240" s="408"/>
      <c r="M240" s="408"/>
      <c r="N240" s="408"/>
      <c r="O240" s="298">
        <v>49</v>
      </c>
      <c r="P240" s="299"/>
      <c r="Q240" s="299"/>
      <c r="R240" s="299"/>
      <c r="S240" s="299"/>
      <c r="T240" s="299"/>
      <c r="U240" s="215">
        <f>K240+L240+M240+N240+O240+P240+Q240+R240+S240</f>
        <v>49</v>
      </c>
      <c r="V240" s="78"/>
      <c r="W240" s="23"/>
      <c r="X240" s="216"/>
      <c r="Y240" s="23"/>
      <c r="Z240" s="217"/>
    </row>
    <row r="241" spans="1:26" x14ac:dyDescent="0.25">
      <c r="A241" s="144">
        <f>A240+1</f>
        <v>237</v>
      </c>
      <c r="C241" s="419" t="s">
        <v>826</v>
      </c>
      <c r="D241" s="419" t="s">
        <v>45</v>
      </c>
      <c r="E241" t="s">
        <v>827</v>
      </c>
      <c r="I241" s="210" t="s">
        <v>180</v>
      </c>
      <c r="K241" s="415"/>
      <c r="N241" s="416"/>
      <c r="S241" s="204">
        <v>49</v>
      </c>
      <c r="U241" s="215">
        <f>K241+L241+M241+N241+O241+P241+Q241+R241+S241</f>
        <v>49</v>
      </c>
      <c r="V241" s="78"/>
      <c r="W241" s="23"/>
      <c r="X241" s="216"/>
      <c r="Y241" s="23"/>
      <c r="Z241" s="217"/>
    </row>
    <row r="242" spans="1:26" x14ac:dyDescent="0.25">
      <c r="A242" s="144">
        <f>A241+1</f>
        <v>238</v>
      </c>
      <c r="B242" s="6"/>
      <c r="C242" s="302" t="s">
        <v>261</v>
      </c>
      <c r="D242" s="302" t="s">
        <v>238</v>
      </c>
      <c r="E242" s="5" t="s">
        <v>198</v>
      </c>
      <c r="F242" s="7">
        <v>1969</v>
      </c>
      <c r="G242" s="7"/>
      <c r="H242" s="250"/>
      <c r="I242" s="210" t="s">
        <v>180</v>
      </c>
      <c r="J242" s="71"/>
      <c r="K242" s="298">
        <v>4</v>
      </c>
      <c r="L242" s="298"/>
      <c r="M242" s="298">
        <v>12</v>
      </c>
      <c r="N242" s="298">
        <v>20</v>
      </c>
      <c r="O242" s="298">
        <v>13</v>
      </c>
      <c r="P242" s="298"/>
      <c r="Q242" s="298"/>
      <c r="R242" s="298"/>
      <c r="S242" s="298"/>
      <c r="T242" s="298"/>
      <c r="U242" s="215">
        <f>K242+L242+M242+N242+O242+P242+Q242+R242+S242</f>
        <v>49</v>
      </c>
      <c r="V242" s="78"/>
      <c r="W242" s="23"/>
      <c r="X242" s="216"/>
      <c r="Y242" s="23"/>
      <c r="Z242" s="217"/>
    </row>
    <row r="243" spans="1:26" x14ac:dyDescent="0.25">
      <c r="A243" s="144">
        <f>A242+1</f>
        <v>239</v>
      </c>
      <c r="B243" s="167"/>
      <c r="C243" s="290" t="s">
        <v>487</v>
      </c>
      <c r="D243" s="290" t="s">
        <v>40</v>
      </c>
      <c r="E243" s="222" t="s">
        <v>206</v>
      </c>
      <c r="F243" s="167" t="s">
        <v>470</v>
      </c>
      <c r="G243" s="167" t="s">
        <v>182</v>
      </c>
      <c r="H243" s="253" t="s">
        <v>292</v>
      </c>
      <c r="I243" s="210" t="s">
        <v>180</v>
      </c>
      <c r="J243" s="167"/>
      <c r="K243" s="408"/>
      <c r="L243" s="408"/>
      <c r="M243" s="408"/>
      <c r="N243" s="408"/>
      <c r="O243" s="298">
        <v>48</v>
      </c>
      <c r="P243" s="299"/>
      <c r="Q243" s="299"/>
      <c r="R243" s="299"/>
      <c r="S243" s="299"/>
      <c r="T243" s="299"/>
      <c r="U243" s="215">
        <f>K243+L243+M243+N243+O243+P243+Q243+R243+S243</f>
        <v>48</v>
      </c>
      <c r="V243" s="78"/>
      <c r="W243" s="23"/>
      <c r="X243" s="216"/>
      <c r="Y243" s="23"/>
      <c r="Z243" s="217"/>
    </row>
    <row r="244" spans="1:26" x14ac:dyDescent="0.25">
      <c r="A244" s="144">
        <f>A243+1</f>
        <v>240</v>
      </c>
      <c r="B244" s="75"/>
      <c r="C244" s="238" t="s">
        <v>345</v>
      </c>
      <c r="D244" s="238" t="s">
        <v>245</v>
      </c>
      <c r="E244" s="73" t="s">
        <v>211</v>
      </c>
      <c r="F244" s="19">
        <v>1948</v>
      </c>
      <c r="G244" s="19" t="s">
        <v>182</v>
      </c>
      <c r="H244" s="250" t="s">
        <v>288</v>
      </c>
      <c r="I244" s="210" t="s">
        <v>180</v>
      </c>
      <c r="J244" s="74"/>
      <c r="K244" s="298"/>
      <c r="L244" s="298">
        <v>48</v>
      </c>
      <c r="M244" s="298"/>
      <c r="N244" s="298"/>
      <c r="O244" s="298"/>
      <c r="P244" s="298"/>
      <c r="Q244" s="298"/>
      <c r="R244" s="298"/>
      <c r="S244" s="298"/>
      <c r="T244" s="298"/>
      <c r="U244" s="215">
        <f>K244+L244+M244+N244+O244+P244+Q244+R244+S244</f>
        <v>48</v>
      </c>
      <c r="V244" s="78"/>
      <c r="W244" s="23"/>
      <c r="X244" s="216"/>
      <c r="Y244" s="23"/>
      <c r="Z244" s="217"/>
    </row>
    <row r="245" spans="1:26" x14ac:dyDescent="0.25">
      <c r="A245" s="144">
        <f>A244+1</f>
        <v>241</v>
      </c>
      <c r="B245" s="223"/>
      <c r="C245" s="232" t="s">
        <v>560</v>
      </c>
      <c r="D245" s="232" t="s">
        <v>202</v>
      </c>
      <c r="E245" s="219" t="s">
        <v>338</v>
      </c>
      <c r="F245" s="76">
        <v>1972</v>
      </c>
      <c r="G245" s="76" t="s">
        <v>179</v>
      </c>
      <c r="H245" s="250"/>
      <c r="I245" s="210" t="s">
        <v>180</v>
      </c>
      <c r="J245" s="225"/>
      <c r="K245" s="298"/>
      <c r="L245" s="298"/>
      <c r="M245" s="298"/>
      <c r="N245" s="298"/>
      <c r="O245" s="298"/>
      <c r="P245" s="298">
        <v>48</v>
      </c>
      <c r="Q245" s="298"/>
      <c r="R245" s="298"/>
      <c r="S245" s="298"/>
      <c r="T245" s="396"/>
      <c r="U245" s="215">
        <f>K245+L245+M245+N245+O245+P245+Q245+R245+S245</f>
        <v>48</v>
      </c>
      <c r="V245" s="78"/>
      <c r="W245" s="23"/>
      <c r="X245" s="216"/>
      <c r="Y245" s="23"/>
      <c r="Z245" s="217"/>
    </row>
    <row r="246" spans="1:26" x14ac:dyDescent="0.25">
      <c r="A246" s="144">
        <f>A245+1</f>
        <v>242</v>
      </c>
      <c r="C246" s="419" t="s">
        <v>828</v>
      </c>
      <c r="D246" s="419" t="s">
        <v>38</v>
      </c>
      <c r="E246" t="s">
        <v>751</v>
      </c>
      <c r="I246" s="210" t="s">
        <v>180</v>
      </c>
      <c r="K246" s="415"/>
      <c r="N246" s="416"/>
      <c r="S246" s="204">
        <v>48</v>
      </c>
      <c r="U246" s="215">
        <f>K246+L246+M246+N246+O246+P246+Q246+R246+S246</f>
        <v>48</v>
      </c>
      <c r="V246" s="78"/>
      <c r="W246" s="23"/>
      <c r="X246" s="216"/>
      <c r="Y246" s="23"/>
      <c r="Z246" s="217"/>
    </row>
    <row r="247" spans="1:26" x14ac:dyDescent="0.25">
      <c r="A247" s="144">
        <f>A246+1</f>
        <v>243</v>
      </c>
      <c r="B247" s="168"/>
      <c r="C247" s="320" t="s">
        <v>496</v>
      </c>
      <c r="D247" s="321" t="s">
        <v>497</v>
      </c>
      <c r="E247" s="229" t="s">
        <v>482</v>
      </c>
      <c r="F247" s="168" t="s">
        <v>478</v>
      </c>
      <c r="G247" s="168" t="s">
        <v>182</v>
      </c>
      <c r="H247" s="253" t="s">
        <v>289</v>
      </c>
      <c r="I247" s="210" t="s">
        <v>180</v>
      </c>
      <c r="J247" s="168"/>
      <c r="K247" s="414"/>
      <c r="L247" s="414"/>
      <c r="M247" s="414"/>
      <c r="N247" s="414"/>
      <c r="O247" s="298">
        <v>27</v>
      </c>
      <c r="P247" s="298"/>
      <c r="Q247" s="298"/>
      <c r="R247" s="298">
        <v>20</v>
      </c>
      <c r="S247" s="298"/>
      <c r="T247" s="298"/>
      <c r="U247" s="215">
        <f>K247+L247+M247+N247+O247+P247+Q247+R247+S247</f>
        <v>47</v>
      </c>
      <c r="V247" s="78"/>
      <c r="W247" s="23"/>
      <c r="X247" s="216"/>
      <c r="Y247" s="23"/>
      <c r="Z247" s="217"/>
    </row>
    <row r="248" spans="1:26" x14ac:dyDescent="0.25">
      <c r="A248" s="144">
        <f>A247+1</f>
        <v>244</v>
      </c>
      <c r="B248" s="72"/>
      <c r="C248" s="303" t="s">
        <v>414</v>
      </c>
      <c r="D248" s="303" t="s">
        <v>110</v>
      </c>
      <c r="E248" s="23" t="s">
        <v>415</v>
      </c>
      <c r="F248" s="23">
        <v>1979</v>
      </c>
      <c r="G248" s="23"/>
      <c r="H248" s="251"/>
      <c r="I248" s="210" t="s">
        <v>180</v>
      </c>
      <c r="J248" s="23"/>
      <c r="K248" s="298"/>
      <c r="L248" s="298"/>
      <c r="M248" s="298"/>
      <c r="N248" s="298">
        <v>47</v>
      </c>
      <c r="O248" s="299"/>
      <c r="P248" s="299"/>
      <c r="Q248" s="299"/>
      <c r="R248" s="299"/>
      <c r="S248" s="299"/>
      <c r="T248" s="299"/>
      <c r="U248" s="215">
        <f>K248+L248+M248+N248+O248+P248+Q248+R248+S248</f>
        <v>47</v>
      </c>
      <c r="V248" s="78"/>
      <c r="W248" s="23"/>
      <c r="X248" s="216"/>
      <c r="Y248" s="23"/>
      <c r="Z248" s="217"/>
    </row>
    <row r="249" spans="1:26" x14ac:dyDescent="0.25">
      <c r="A249" s="144">
        <f>A248+1</f>
        <v>245</v>
      </c>
      <c r="C249" s="419" t="s">
        <v>829</v>
      </c>
      <c r="D249" s="419" t="s">
        <v>40</v>
      </c>
      <c r="E249" t="s">
        <v>830</v>
      </c>
      <c r="I249" s="210" t="s">
        <v>180</v>
      </c>
      <c r="K249" s="415"/>
      <c r="N249" s="416"/>
      <c r="S249" s="204">
        <v>47</v>
      </c>
      <c r="U249" s="215">
        <f>K249+L249+M249+N249+O249+P249+Q249+R249+S249</f>
        <v>47</v>
      </c>
      <c r="V249" s="78"/>
      <c r="W249" s="23"/>
      <c r="X249" s="216"/>
      <c r="Y249" s="23"/>
      <c r="Z249" s="217"/>
    </row>
    <row r="250" spans="1:26" x14ac:dyDescent="0.3">
      <c r="A250" s="144">
        <f>A249+1</f>
        <v>246</v>
      </c>
      <c r="B250" s="66"/>
      <c r="C250" s="300" t="s">
        <v>707</v>
      </c>
      <c r="D250" s="300" t="s">
        <v>228</v>
      </c>
      <c r="E250" s="279" t="s">
        <v>559</v>
      </c>
      <c r="F250" s="66" t="s">
        <v>472</v>
      </c>
      <c r="G250" s="66" t="s">
        <v>182</v>
      </c>
      <c r="H250" s="294" t="s">
        <v>291</v>
      </c>
      <c r="I250" s="210" t="s">
        <v>180</v>
      </c>
      <c r="J250" s="66"/>
      <c r="K250" s="413"/>
      <c r="L250" s="413"/>
      <c r="M250" s="413"/>
      <c r="N250" s="413"/>
      <c r="O250" s="413"/>
      <c r="P250" s="413"/>
      <c r="Q250" s="413"/>
      <c r="R250" s="413" t="s">
        <v>708</v>
      </c>
      <c r="S250" s="413"/>
      <c r="T250" s="400"/>
      <c r="U250" s="215">
        <f>K250+L250+M250+N250+O250+P250+Q250+R250+S250</f>
        <v>46</v>
      </c>
      <c r="V250" s="78"/>
      <c r="W250" s="23"/>
      <c r="X250" s="216"/>
      <c r="Y250" s="23"/>
      <c r="Z250" s="217"/>
    </row>
    <row r="251" spans="1:26" x14ac:dyDescent="0.25">
      <c r="A251" s="144">
        <f>A250+1</f>
        <v>247</v>
      </c>
      <c r="B251" s="75"/>
      <c r="C251" s="238" t="s">
        <v>346</v>
      </c>
      <c r="D251" s="238" t="s">
        <v>347</v>
      </c>
      <c r="E251" s="73" t="s">
        <v>348</v>
      </c>
      <c r="F251" s="19">
        <v>1958</v>
      </c>
      <c r="G251" s="19" t="s">
        <v>182</v>
      </c>
      <c r="H251" s="250" t="s">
        <v>289</v>
      </c>
      <c r="I251" s="210" t="s">
        <v>180</v>
      </c>
      <c r="J251" s="74"/>
      <c r="K251" s="298"/>
      <c r="L251" s="298">
        <v>46</v>
      </c>
      <c r="M251" s="298"/>
      <c r="N251" s="298"/>
      <c r="O251" s="298"/>
      <c r="P251" s="298"/>
      <c r="Q251" s="298"/>
      <c r="R251" s="298"/>
      <c r="S251" s="298"/>
      <c r="T251" s="298"/>
      <c r="U251" s="215">
        <f>K251+L251+M251+N251+O251+P251+Q251+R251+S251</f>
        <v>46</v>
      </c>
      <c r="V251" s="78"/>
      <c r="W251" s="23"/>
      <c r="X251" s="216"/>
      <c r="Y251" s="23"/>
      <c r="Z251" s="217"/>
    </row>
    <row r="252" spans="1:26" x14ac:dyDescent="0.25">
      <c r="A252" s="144">
        <f>A251+1</f>
        <v>248</v>
      </c>
      <c r="B252" s="223"/>
      <c r="C252" s="232" t="s">
        <v>561</v>
      </c>
      <c r="D252" s="232" t="s">
        <v>562</v>
      </c>
      <c r="E252" s="219" t="s">
        <v>286</v>
      </c>
      <c r="F252" s="76">
        <v>1974</v>
      </c>
      <c r="G252" s="221" t="s">
        <v>179</v>
      </c>
      <c r="H252" s="250"/>
      <c r="I252" s="210" t="s">
        <v>180</v>
      </c>
      <c r="J252" s="225"/>
      <c r="K252" s="298"/>
      <c r="L252" s="298"/>
      <c r="M252" s="298"/>
      <c r="N252" s="298"/>
      <c r="O252" s="298"/>
      <c r="P252" s="298">
        <v>46</v>
      </c>
      <c r="Q252" s="298"/>
      <c r="R252" s="298"/>
      <c r="S252" s="298"/>
      <c r="T252" s="396"/>
      <c r="U252" s="215">
        <f>K252+L252+M252+N252+O252+P252+Q252+R252+S252</f>
        <v>46</v>
      </c>
      <c r="V252" s="78"/>
      <c r="W252" s="23"/>
      <c r="X252" s="216"/>
      <c r="Y252" s="23"/>
      <c r="Z252" s="217"/>
    </row>
    <row r="253" spans="1:26" x14ac:dyDescent="0.25">
      <c r="A253" s="144">
        <f>A252+1</f>
        <v>249</v>
      </c>
      <c r="B253" s="167"/>
      <c r="C253" s="290" t="s">
        <v>500</v>
      </c>
      <c r="D253" s="290" t="s">
        <v>501</v>
      </c>
      <c r="E253" s="222" t="s">
        <v>476</v>
      </c>
      <c r="F253" s="167" t="s">
        <v>477</v>
      </c>
      <c r="G253" s="168" t="s">
        <v>179</v>
      </c>
      <c r="H253" s="254"/>
      <c r="I253" s="210" t="s">
        <v>180</v>
      </c>
      <c r="J253" s="167"/>
      <c r="K253" s="408"/>
      <c r="L253" s="408"/>
      <c r="M253" s="408"/>
      <c r="N253" s="408"/>
      <c r="O253" s="298">
        <v>46</v>
      </c>
      <c r="P253" s="299"/>
      <c r="Q253" s="299"/>
      <c r="R253" s="299"/>
      <c r="S253" s="299"/>
      <c r="T253" s="299"/>
      <c r="U253" s="215">
        <f>K253+L253+M253+N253+O253+P253+Q253+R253+S253</f>
        <v>46</v>
      </c>
      <c r="V253" s="78"/>
      <c r="W253" s="23"/>
      <c r="X253" s="216"/>
      <c r="Y253" s="23"/>
      <c r="Z253" s="217"/>
    </row>
    <row r="254" spans="1:26" x14ac:dyDescent="0.25">
      <c r="A254" s="144">
        <f>A253+1</f>
        <v>250</v>
      </c>
      <c r="B254" s="168"/>
      <c r="C254" s="320" t="s">
        <v>510</v>
      </c>
      <c r="D254" s="321" t="s">
        <v>511</v>
      </c>
      <c r="E254" s="229" t="s">
        <v>481</v>
      </c>
      <c r="F254" s="168" t="s">
        <v>480</v>
      </c>
      <c r="G254" s="168" t="s">
        <v>179</v>
      </c>
      <c r="H254" s="254"/>
      <c r="I254" s="210" t="s">
        <v>180</v>
      </c>
      <c r="J254" s="168"/>
      <c r="K254" s="414"/>
      <c r="L254" s="414"/>
      <c r="M254" s="414"/>
      <c r="N254" s="414"/>
      <c r="O254" s="298">
        <v>29</v>
      </c>
      <c r="P254" s="298"/>
      <c r="Q254" s="298">
        <v>17</v>
      </c>
      <c r="R254" s="298"/>
      <c r="S254" s="298"/>
      <c r="T254" s="303"/>
      <c r="U254" s="215">
        <f>K254+L254+M254+N254+O254+P254+Q254+R254+S254</f>
        <v>46</v>
      </c>
      <c r="V254" s="78"/>
      <c r="W254" s="23"/>
      <c r="X254" s="216"/>
      <c r="Y254" s="23"/>
      <c r="Z254" s="217"/>
    </row>
    <row r="255" spans="1:26" x14ac:dyDescent="0.25">
      <c r="A255" s="144">
        <f>A254+1</f>
        <v>251</v>
      </c>
      <c r="C255" s="419" t="s">
        <v>730</v>
      </c>
      <c r="D255" s="419" t="s">
        <v>40</v>
      </c>
      <c r="E255" t="s">
        <v>870</v>
      </c>
      <c r="I255" s="210" t="s">
        <v>180</v>
      </c>
      <c r="K255" s="415"/>
      <c r="N255" s="416"/>
      <c r="S255" s="204">
        <v>46</v>
      </c>
      <c r="U255" s="215">
        <f>K255+L255+M255+N255+O255+P255+Q255+R255+S255</f>
        <v>46</v>
      </c>
      <c r="V255" s="78"/>
      <c r="W255" s="23"/>
      <c r="X255" s="216"/>
      <c r="Y255" s="23"/>
      <c r="Z255" s="217"/>
    </row>
    <row r="256" spans="1:26" x14ac:dyDescent="0.25">
      <c r="A256" s="144">
        <f>A255+1</f>
        <v>252</v>
      </c>
      <c r="B256" s="75"/>
      <c r="C256" s="238" t="s">
        <v>349</v>
      </c>
      <c r="D256" s="238" t="s">
        <v>208</v>
      </c>
      <c r="E256" s="73" t="s">
        <v>189</v>
      </c>
      <c r="F256" s="19">
        <v>1973</v>
      </c>
      <c r="G256" s="19" t="s">
        <v>182</v>
      </c>
      <c r="H256" s="250" t="s">
        <v>292</v>
      </c>
      <c r="I256" s="210" t="s">
        <v>180</v>
      </c>
      <c r="J256" s="74"/>
      <c r="K256" s="298"/>
      <c r="L256" s="298">
        <v>45</v>
      </c>
      <c r="M256" s="298"/>
      <c r="N256" s="298"/>
      <c r="O256" s="298"/>
      <c r="P256" s="298"/>
      <c r="Q256" s="298"/>
      <c r="R256" s="298"/>
      <c r="S256" s="298"/>
      <c r="T256" s="298"/>
      <c r="U256" s="215">
        <f>K256+L256+M256+N256+O256+P256+Q256+R256+S256</f>
        <v>45</v>
      </c>
      <c r="V256" s="78"/>
      <c r="W256" s="23"/>
      <c r="X256" s="216"/>
      <c r="Y256" s="23"/>
      <c r="Z256" s="217"/>
    </row>
    <row r="257" spans="1:26" x14ac:dyDescent="0.25">
      <c r="A257" s="144">
        <f>A256+1</f>
        <v>253</v>
      </c>
      <c r="C257" s="419" t="s">
        <v>721</v>
      </c>
      <c r="D257" s="419" t="s">
        <v>110</v>
      </c>
      <c r="E257" t="s">
        <v>751</v>
      </c>
      <c r="I257" s="210" t="s">
        <v>180</v>
      </c>
      <c r="K257" s="415"/>
      <c r="N257" s="416"/>
      <c r="S257" s="204">
        <v>45</v>
      </c>
      <c r="U257" s="215">
        <f>K257+L257+M257+N257+O257+P257+Q257+R257+S257</f>
        <v>45</v>
      </c>
      <c r="V257" s="78"/>
      <c r="W257" s="23"/>
      <c r="X257" s="216"/>
      <c r="Y257" s="23"/>
      <c r="Z257" s="217"/>
    </row>
    <row r="258" spans="1:26" x14ac:dyDescent="0.25">
      <c r="A258" s="144">
        <f>A257+1</f>
        <v>254</v>
      </c>
      <c r="B258" s="71"/>
      <c r="C258" s="301" t="s">
        <v>648</v>
      </c>
      <c r="D258" s="301" t="s">
        <v>254</v>
      </c>
      <c r="E258" s="23" t="s">
        <v>630</v>
      </c>
      <c r="F258" s="71">
        <v>1973</v>
      </c>
      <c r="G258" s="71" t="s">
        <v>182</v>
      </c>
      <c r="H258" s="250" t="s">
        <v>292</v>
      </c>
      <c r="I258" s="210" t="s">
        <v>180</v>
      </c>
      <c r="J258" s="71"/>
      <c r="K258" s="298"/>
      <c r="L258" s="298"/>
      <c r="M258" s="298">
        <v>44</v>
      </c>
      <c r="N258" s="298"/>
      <c r="O258" s="298"/>
      <c r="P258" s="298"/>
      <c r="Q258" s="298"/>
      <c r="R258" s="298"/>
      <c r="S258" s="298"/>
      <c r="T258" s="298"/>
      <c r="U258" s="215">
        <f>K258+L258+M258+N258+O258+P258+Q258+R258+S258</f>
        <v>44</v>
      </c>
      <c r="V258" s="78"/>
      <c r="W258" s="23"/>
      <c r="X258" s="216"/>
      <c r="Y258" s="23"/>
      <c r="Z258" s="217"/>
    </row>
    <row r="259" spans="1:26" x14ac:dyDescent="0.25">
      <c r="A259" s="144">
        <f>A258+1</f>
        <v>255</v>
      </c>
      <c r="B259" s="75"/>
      <c r="C259" s="238" t="s">
        <v>367</v>
      </c>
      <c r="D259" s="238" t="s">
        <v>368</v>
      </c>
      <c r="E259" s="73" t="s">
        <v>189</v>
      </c>
      <c r="F259" s="19">
        <v>1981</v>
      </c>
      <c r="G259" s="19" t="s">
        <v>182</v>
      </c>
      <c r="H259" s="250" t="s">
        <v>291</v>
      </c>
      <c r="I259" s="210" t="s">
        <v>180</v>
      </c>
      <c r="J259" s="74"/>
      <c r="K259" s="298"/>
      <c r="L259" s="298">
        <v>21</v>
      </c>
      <c r="M259" s="298"/>
      <c r="N259" s="298"/>
      <c r="O259" s="298"/>
      <c r="P259" s="298">
        <v>22</v>
      </c>
      <c r="Q259" s="298"/>
      <c r="R259" s="298"/>
      <c r="S259" s="298"/>
      <c r="T259" s="396"/>
      <c r="U259" s="215">
        <f>K259+L259+M259+N259+O259+P259+Q259+R259+S259</f>
        <v>43</v>
      </c>
      <c r="V259" s="78"/>
      <c r="W259" s="23"/>
      <c r="X259" s="216"/>
      <c r="Y259" s="23"/>
      <c r="Z259" s="217"/>
    </row>
    <row r="260" spans="1:26" x14ac:dyDescent="0.25">
      <c r="A260" s="144">
        <f>A259+1</f>
        <v>256</v>
      </c>
      <c r="B260" s="75"/>
      <c r="C260" s="238" t="s">
        <v>351</v>
      </c>
      <c r="D260" s="238" t="s">
        <v>352</v>
      </c>
      <c r="E260" s="73" t="s">
        <v>353</v>
      </c>
      <c r="F260" s="19">
        <v>1974</v>
      </c>
      <c r="G260" s="19" t="s">
        <v>182</v>
      </c>
      <c r="H260" s="250" t="s">
        <v>292</v>
      </c>
      <c r="I260" s="210" t="s">
        <v>180</v>
      </c>
      <c r="J260" s="74"/>
      <c r="K260" s="298"/>
      <c r="L260" s="298">
        <v>43</v>
      </c>
      <c r="M260" s="298"/>
      <c r="N260" s="298"/>
      <c r="O260" s="298"/>
      <c r="P260" s="298"/>
      <c r="Q260" s="298"/>
      <c r="R260" s="298"/>
      <c r="S260" s="298"/>
      <c r="T260" s="298"/>
      <c r="U260" s="215">
        <f>K260+L260+M260+N260+O260+P260+Q260+R260+S260</f>
        <v>43</v>
      </c>
      <c r="V260" s="78"/>
      <c r="W260" s="23"/>
      <c r="X260" s="216"/>
      <c r="Y260" s="23"/>
      <c r="Z260" s="217"/>
    </row>
    <row r="261" spans="1:26" x14ac:dyDescent="0.25">
      <c r="A261" s="144">
        <f>A260+1</f>
        <v>257</v>
      </c>
      <c r="C261" s="419" t="s">
        <v>831</v>
      </c>
      <c r="D261" s="419" t="s">
        <v>7</v>
      </c>
      <c r="E261" t="s">
        <v>871</v>
      </c>
      <c r="I261" s="210" t="s">
        <v>180</v>
      </c>
      <c r="K261" s="415"/>
      <c r="N261" s="416"/>
      <c r="S261" s="204">
        <v>43</v>
      </c>
      <c r="U261" s="215">
        <f>K261+L261+M261+N261+O261+P261+Q261+R261+S261</f>
        <v>43</v>
      </c>
      <c r="V261" s="78"/>
      <c r="W261" s="23"/>
      <c r="X261" s="216"/>
      <c r="Y261" s="23"/>
      <c r="Z261" s="217"/>
    </row>
    <row r="262" spans="1:26" x14ac:dyDescent="0.25">
      <c r="A262" s="144">
        <f>A261+1</f>
        <v>258</v>
      </c>
      <c r="B262" s="6"/>
      <c r="C262" s="302" t="s">
        <v>269</v>
      </c>
      <c r="D262" s="302" t="s">
        <v>175</v>
      </c>
      <c r="E262" s="5" t="s">
        <v>195</v>
      </c>
      <c r="F262" s="7">
        <v>1967</v>
      </c>
      <c r="G262" s="7" t="s">
        <v>182</v>
      </c>
      <c r="H262" s="250" t="s">
        <v>292</v>
      </c>
      <c r="I262" s="210" t="s">
        <v>180</v>
      </c>
      <c r="J262" s="71"/>
      <c r="K262" s="298">
        <v>42</v>
      </c>
      <c r="L262" s="298"/>
      <c r="M262" s="298"/>
      <c r="N262" s="298"/>
      <c r="O262" s="298"/>
      <c r="P262" s="298"/>
      <c r="Q262" s="298"/>
      <c r="R262" s="298"/>
      <c r="S262" s="298"/>
      <c r="T262" s="298"/>
      <c r="U262" s="215">
        <f>K262+L262+M262+N262+O262+P262+Q262+R262+S262</f>
        <v>42</v>
      </c>
      <c r="V262" s="78"/>
      <c r="W262" s="23"/>
      <c r="X262" s="216"/>
      <c r="Y262" s="23"/>
      <c r="Z262" s="217"/>
    </row>
    <row r="263" spans="1:26" x14ac:dyDescent="0.25">
      <c r="A263" s="144">
        <f>A262+1</f>
        <v>259</v>
      </c>
      <c r="B263" s="223"/>
      <c r="C263" s="232" t="s">
        <v>563</v>
      </c>
      <c r="D263" s="232" t="s">
        <v>20</v>
      </c>
      <c r="E263" s="219" t="s">
        <v>564</v>
      </c>
      <c r="F263" s="71">
        <v>1963</v>
      </c>
      <c r="G263" s="221" t="s">
        <v>179</v>
      </c>
      <c r="H263" s="250"/>
      <c r="I263" s="210" t="s">
        <v>180</v>
      </c>
      <c r="J263" s="225"/>
      <c r="K263" s="298"/>
      <c r="L263" s="298"/>
      <c r="M263" s="298"/>
      <c r="N263" s="298"/>
      <c r="O263" s="298"/>
      <c r="P263" s="298">
        <v>42</v>
      </c>
      <c r="Q263" s="298"/>
      <c r="R263" s="298"/>
      <c r="S263" s="298"/>
      <c r="T263" s="396"/>
      <c r="U263" s="215">
        <f>K263+L263+M263+N263+O263+P263+Q263+R263+S263</f>
        <v>42</v>
      </c>
      <c r="V263" s="78"/>
      <c r="W263" s="23"/>
      <c r="X263" s="216"/>
      <c r="Y263" s="23"/>
      <c r="Z263" s="217"/>
    </row>
    <row r="264" spans="1:26" x14ac:dyDescent="0.25">
      <c r="A264" s="144">
        <f>A263+1</f>
        <v>260</v>
      </c>
      <c r="B264" s="72"/>
      <c r="C264" s="186" t="s">
        <v>416</v>
      </c>
      <c r="D264" s="303" t="s">
        <v>110</v>
      </c>
      <c r="E264" s="23" t="s">
        <v>388</v>
      </c>
      <c r="F264" s="23">
        <v>1972</v>
      </c>
      <c r="G264" s="23"/>
      <c r="H264" s="251"/>
      <c r="I264" s="210" t="s">
        <v>180</v>
      </c>
      <c r="J264" s="23"/>
      <c r="K264" s="298"/>
      <c r="L264" s="298"/>
      <c r="M264" s="298"/>
      <c r="N264" s="298">
        <v>42</v>
      </c>
      <c r="O264" s="299"/>
      <c r="P264" s="299"/>
      <c r="Q264" s="299"/>
      <c r="R264" s="299"/>
      <c r="S264" s="299"/>
      <c r="T264" s="299"/>
      <c r="U264" s="215">
        <f>K264+L264+M264+N264+O264+P264+Q264+R264+S264</f>
        <v>42</v>
      </c>
      <c r="V264" s="78"/>
      <c r="W264" s="23"/>
      <c r="X264" s="216"/>
      <c r="Y264" s="23"/>
      <c r="Z264" s="217"/>
    </row>
    <row r="265" spans="1:26" x14ac:dyDescent="0.25">
      <c r="A265" s="144">
        <f>A264+1</f>
        <v>261</v>
      </c>
      <c r="B265" s="71"/>
      <c r="C265" s="301" t="s">
        <v>11</v>
      </c>
      <c r="D265" s="301" t="s">
        <v>40</v>
      </c>
      <c r="E265" s="23" t="s">
        <v>189</v>
      </c>
      <c r="F265" s="71">
        <v>1978</v>
      </c>
      <c r="G265" s="71" t="s">
        <v>182</v>
      </c>
      <c r="H265" s="251" t="s">
        <v>291</v>
      </c>
      <c r="I265" s="210" t="s">
        <v>180</v>
      </c>
      <c r="J265" s="71"/>
      <c r="K265" s="298">
        <v>41</v>
      </c>
      <c r="L265" s="298"/>
      <c r="M265" s="298"/>
      <c r="N265" s="298"/>
      <c r="O265" s="298"/>
      <c r="P265" s="298"/>
      <c r="Q265" s="298"/>
      <c r="R265" s="298"/>
      <c r="S265" s="298"/>
      <c r="T265" s="298"/>
      <c r="U265" s="215">
        <f>K265+L265+M265+N265+O265+P265+Q265+R265+S265</f>
        <v>41</v>
      </c>
      <c r="V265" s="78"/>
      <c r="W265" s="23"/>
      <c r="X265" s="216"/>
      <c r="Y265" s="23"/>
      <c r="Z265" s="217"/>
    </row>
    <row r="266" spans="1:26" x14ac:dyDescent="0.25">
      <c r="A266" s="144">
        <f>A265+1</f>
        <v>262</v>
      </c>
      <c r="B266" s="70"/>
      <c r="C266" s="238" t="s">
        <v>625</v>
      </c>
      <c r="D266" s="238" t="s">
        <v>495</v>
      </c>
      <c r="E266" s="78" t="s">
        <v>303</v>
      </c>
      <c r="F266" s="70">
        <v>1965</v>
      </c>
      <c r="G266" s="70" t="s">
        <v>182</v>
      </c>
      <c r="H266" s="250" t="s">
        <v>289</v>
      </c>
      <c r="I266" s="210" t="s">
        <v>180</v>
      </c>
      <c r="J266" s="71"/>
      <c r="K266" s="298"/>
      <c r="L266" s="298"/>
      <c r="M266" s="299">
        <v>41</v>
      </c>
      <c r="N266" s="298"/>
      <c r="O266" s="298"/>
      <c r="P266" s="298"/>
      <c r="Q266" s="298"/>
      <c r="R266" s="298"/>
      <c r="S266" s="298"/>
      <c r="T266" s="396"/>
      <c r="U266" s="215">
        <f>K266+L266+M266+N266+O266+P266+Q266+R266+S266</f>
        <v>41</v>
      </c>
      <c r="V266" s="78"/>
      <c r="W266" s="23"/>
      <c r="X266" s="216"/>
      <c r="Y266" s="23"/>
      <c r="Z266" s="217"/>
    </row>
    <row r="267" spans="1:26" x14ac:dyDescent="0.25">
      <c r="A267" s="144">
        <f>A266+1</f>
        <v>263</v>
      </c>
      <c r="B267" s="223"/>
      <c r="C267" s="232" t="s">
        <v>565</v>
      </c>
      <c r="D267" s="232" t="s">
        <v>93</v>
      </c>
      <c r="E267" s="219" t="s">
        <v>566</v>
      </c>
      <c r="F267" s="76">
        <v>1975</v>
      </c>
      <c r="G267" s="76" t="s">
        <v>179</v>
      </c>
      <c r="H267" s="250"/>
      <c r="I267" s="210" t="s">
        <v>180</v>
      </c>
      <c r="J267" s="225"/>
      <c r="K267" s="298"/>
      <c r="L267" s="298"/>
      <c r="M267" s="298"/>
      <c r="N267" s="298"/>
      <c r="O267" s="298"/>
      <c r="P267" s="298">
        <v>40</v>
      </c>
      <c r="Q267" s="298"/>
      <c r="R267" s="298"/>
      <c r="S267" s="298"/>
      <c r="T267" s="396"/>
      <c r="U267" s="215">
        <f>K267+L267+M267+N267+O267+P267+Q267+R267+S267</f>
        <v>40</v>
      </c>
      <c r="V267" s="78"/>
      <c r="W267" s="23"/>
      <c r="X267" s="216"/>
      <c r="Y267" s="23"/>
      <c r="Z267" s="217"/>
    </row>
    <row r="268" spans="1:26" x14ac:dyDescent="0.25">
      <c r="A268" s="144">
        <f>A267+1</f>
        <v>264</v>
      </c>
      <c r="C268" s="419" t="s">
        <v>832</v>
      </c>
      <c r="D268" s="419" t="s">
        <v>121</v>
      </c>
      <c r="E268" t="s">
        <v>833</v>
      </c>
      <c r="I268" s="210" t="s">
        <v>180</v>
      </c>
      <c r="K268" s="415"/>
      <c r="N268" s="416"/>
      <c r="S268" s="204">
        <v>40</v>
      </c>
      <c r="U268" s="215">
        <f>K268+L268+M268+N268+O268+P268+Q268+R268+S268</f>
        <v>40</v>
      </c>
      <c r="V268" s="78"/>
      <c r="W268" s="23"/>
      <c r="X268" s="216"/>
      <c r="Y268" s="23"/>
      <c r="Z268" s="217"/>
    </row>
    <row r="269" spans="1:26" x14ac:dyDescent="0.25">
      <c r="A269" s="144">
        <f>A268+1</f>
        <v>265</v>
      </c>
      <c r="B269" s="187"/>
      <c r="C269" s="287" t="s">
        <v>661</v>
      </c>
      <c r="D269" s="287" t="s">
        <v>207</v>
      </c>
      <c r="E269" s="220" t="s">
        <v>53</v>
      </c>
      <c r="F269" s="236">
        <v>1964</v>
      </c>
      <c r="G269" s="226" t="s">
        <v>182</v>
      </c>
      <c r="H269" s="255" t="s">
        <v>289</v>
      </c>
      <c r="I269" s="210" t="s">
        <v>180</v>
      </c>
      <c r="J269" s="231"/>
      <c r="K269" s="298"/>
      <c r="L269" s="298"/>
      <c r="M269" s="298"/>
      <c r="N269" s="298"/>
      <c r="O269" s="298"/>
      <c r="P269" s="298"/>
      <c r="Q269" s="298">
        <v>39</v>
      </c>
      <c r="R269" s="298"/>
      <c r="S269" s="298"/>
      <c r="T269" s="303"/>
      <c r="U269" s="215">
        <f>K269+L269+M269+N269+O269+P269+Q269+R269+S269</f>
        <v>39</v>
      </c>
      <c r="V269" s="78"/>
      <c r="W269" s="23"/>
      <c r="X269" s="216"/>
      <c r="Y269" s="23"/>
      <c r="Z269" s="217"/>
    </row>
    <row r="270" spans="1:26" x14ac:dyDescent="0.25">
      <c r="A270" s="144">
        <f>A269+1</f>
        <v>266</v>
      </c>
      <c r="B270" s="168"/>
      <c r="C270" s="320" t="s">
        <v>488</v>
      </c>
      <c r="D270" s="321" t="s">
        <v>80</v>
      </c>
      <c r="E270" s="229" t="s">
        <v>479</v>
      </c>
      <c r="F270" s="168" t="s">
        <v>477</v>
      </c>
      <c r="G270" s="168" t="s">
        <v>179</v>
      </c>
      <c r="H270" s="254"/>
      <c r="I270" s="210" t="s">
        <v>180</v>
      </c>
      <c r="J270" s="168"/>
      <c r="K270" s="414"/>
      <c r="L270" s="414"/>
      <c r="M270" s="414"/>
      <c r="N270" s="414"/>
      <c r="O270" s="298">
        <v>39</v>
      </c>
      <c r="P270" s="299"/>
      <c r="Q270" s="299"/>
      <c r="R270" s="299"/>
      <c r="S270" s="299"/>
      <c r="T270" s="299"/>
      <c r="U270" s="215">
        <f>K270+L270+M270+N270+O270+P270+Q270+R270+S270</f>
        <v>39</v>
      </c>
      <c r="V270" s="78"/>
      <c r="W270" s="23"/>
      <c r="X270" s="216"/>
      <c r="Y270" s="23"/>
      <c r="Z270" s="217"/>
    </row>
    <row r="271" spans="1:26" x14ac:dyDescent="0.25">
      <c r="A271" s="144">
        <f>A270+1</f>
        <v>267</v>
      </c>
      <c r="B271" s="223"/>
      <c r="C271" s="232" t="s">
        <v>567</v>
      </c>
      <c r="D271" s="289" t="s">
        <v>50</v>
      </c>
      <c r="E271" s="224" t="s">
        <v>568</v>
      </c>
      <c r="F271" s="223">
        <v>1969</v>
      </c>
      <c r="G271" s="71" t="s">
        <v>179</v>
      </c>
      <c r="H271" s="251"/>
      <c r="I271" s="210" t="s">
        <v>180</v>
      </c>
      <c r="J271" s="225"/>
      <c r="K271" s="298"/>
      <c r="L271" s="298"/>
      <c r="M271" s="298"/>
      <c r="N271" s="298"/>
      <c r="O271" s="298"/>
      <c r="P271" s="298">
        <v>39</v>
      </c>
      <c r="Q271" s="298"/>
      <c r="R271" s="298"/>
      <c r="S271" s="298"/>
      <c r="T271" s="396"/>
      <c r="U271" s="215">
        <f>K271+L271+M271+N271+O271+P271+Q271+R271+S271</f>
        <v>39</v>
      </c>
    </row>
    <row r="272" spans="1:26" x14ac:dyDescent="0.25">
      <c r="A272" s="144">
        <f>A271+1</f>
        <v>268</v>
      </c>
      <c r="C272" s="419" t="s">
        <v>342</v>
      </c>
      <c r="D272" s="419" t="s">
        <v>490</v>
      </c>
      <c r="E272" t="s">
        <v>834</v>
      </c>
      <c r="I272" s="210" t="s">
        <v>180</v>
      </c>
      <c r="K272" s="415"/>
      <c r="N272" s="416"/>
      <c r="S272" s="204">
        <v>39</v>
      </c>
      <c r="U272" s="215">
        <f>K272+L272+M272+N272+O272+P272+Q272+R272+S272</f>
        <v>39</v>
      </c>
    </row>
    <row r="273" spans="1:21" x14ac:dyDescent="0.25">
      <c r="A273" s="144">
        <f>A272+1</f>
        <v>269</v>
      </c>
      <c r="B273" s="76"/>
      <c r="C273" s="238" t="s">
        <v>6</v>
      </c>
      <c r="D273" s="238" t="s">
        <v>7</v>
      </c>
      <c r="E273" s="219" t="s">
        <v>286</v>
      </c>
      <c r="F273" s="76">
        <v>1982</v>
      </c>
      <c r="G273" s="76"/>
      <c r="H273" s="251"/>
      <c r="I273" s="210" t="s">
        <v>180</v>
      </c>
      <c r="J273" s="71"/>
      <c r="K273" s="298">
        <v>39</v>
      </c>
      <c r="L273" s="298"/>
      <c r="M273" s="298"/>
      <c r="N273" s="298"/>
      <c r="O273" s="298"/>
      <c r="P273" s="298"/>
      <c r="Q273" s="298"/>
      <c r="R273" s="298"/>
      <c r="S273" s="298"/>
      <c r="T273" s="298"/>
      <c r="U273" s="215">
        <f>K273+L273+M273+N273+O273+P273+Q273+R273+S273</f>
        <v>39</v>
      </c>
    </row>
    <row r="274" spans="1:21" x14ac:dyDescent="0.25">
      <c r="A274" s="144">
        <f>A273+1</f>
        <v>270</v>
      </c>
      <c r="B274" s="75"/>
      <c r="C274" s="238" t="s">
        <v>357</v>
      </c>
      <c r="D274" s="238" t="s">
        <v>38</v>
      </c>
      <c r="E274" s="73" t="s">
        <v>165</v>
      </c>
      <c r="F274" s="19">
        <v>1977</v>
      </c>
      <c r="G274" s="19" t="s">
        <v>314</v>
      </c>
      <c r="H274" s="250"/>
      <c r="I274" s="210" t="s">
        <v>180</v>
      </c>
      <c r="J274" s="74"/>
      <c r="K274" s="298"/>
      <c r="L274" s="298">
        <v>37</v>
      </c>
      <c r="M274" s="298"/>
      <c r="N274" s="298"/>
      <c r="O274" s="298"/>
      <c r="P274" s="298"/>
      <c r="Q274" s="298"/>
      <c r="R274" s="298"/>
      <c r="S274" s="298"/>
      <c r="T274" s="298"/>
      <c r="U274" s="215">
        <f>K274+L274+M274+N274+O274+P274+Q274+R274+S274</f>
        <v>37</v>
      </c>
    </row>
    <row r="275" spans="1:21" x14ac:dyDescent="0.25">
      <c r="A275" s="144">
        <f>A274+1</f>
        <v>271</v>
      </c>
      <c r="B275" s="223"/>
      <c r="C275" s="232" t="s">
        <v>572</v>
      </c>
      <c r="D275" s="289" t="s">
        <v>573</v>
      </c>
      <c r="E275" s="224" t="s">
        <v>574</v>
      </c>
      <c r="F275" s="223">
        <v>1969</v>
      </c>
      <c r="G275" s="71" t="s">
        <v>179</v>
      </c>
      <c r="H275" s="251"/>
      <c r="I275" s="210" t="s">
        <v>180</v>
      </c>
      <c r="J275" s="225"/>
      <c r="K275" s="298"/>
      <c r="L275" s="298"/>
      <c r="M275" s="298"/>
      <c r="N275" s="298"/>
      <c r="O275" s="298"/>
      <c r="P275" s="298">
        <v>36</v>
      </c>
      <c r="Q275" s="298"/>
      <c r="R275" s="298"/>
      <c r="S275" s="298"/>
      <c r="T275" s="396"/>
      <c r="U275" s="215">
        <f>K275+L275+M275+N275+O275+P275+Q275+R275+S275</f>
        <v>36</v>
      </c>
    </row>
    <row r="276" spans="1:21" x14ac:dyDescent="0.25">
      <c r="A276" s="144">
        <f>A275+1</f>
        <v>272</v>
      </c>
      <c r="B276" s="72"/>
      <c r="C276" s="303" t="s">
        <v>417</v>
      </c>
      <c r="D276" s="303" t="s">
        <v>208</v>
      </c>
      <c r="E276" s="23" t="s">
        <v>350</v>
      </c>
      <c r="F276" s="223">
        <v>1966</v>
      </c>
      <c r="G276" s="23"/>
      <c r="H276" s="251"/>
      <c r="I276" s="210" t="s">
        <v>180</v>
      </c>
      <c r="J276" s="23"/>
      <c r="K276" s="298"/>
      <c r="L276" s="298"/>
      <c r="M276" s="298"/>
      <c r="N276" s="298">
        <v>36</v>
      </c>
      <c r="O276" s="299"/>
      <c r="P276" s="299"/>
      <c r="Q276" s="299"/>
      <c r="R276" s="299"/>
      <c r="S276" s="299"/>
      <c r="T276" s="299"/>
      <c r="U276" s="215">
        <f>K276+L276+M276+N276+O276+P276+Q276+R276+S276</f>
        <v>36</v>
      </c>
    </row>
    <row r="277" spans="1:21" x14ac:dyDescent="0.25">
      <c r="A277" s="144">
        <f>A276+1</f>
        <v>273</v>
      </c>
      <c r="C277" s="419" t="s">
        <v>836</v>
      </c>
      <c r="D277" s="419" t="s">
        <v>175</v>
      </c>
      <c r="E277" t="s">
        <v>833</v>
      </c>
      <c r="I277" s="210" t="s">
        <v>180</v>
      </c>
      <c r="K277" s="415"/>
      <c r="N277" s="416"/>
      <c r="S277" s="204">
        <v>36</v>
      </c>
      <c r="U277" s="215">
        <f>K277+L277+M277+N277+O277+P277+Q277+R277+S277</f>
        <v>36</v>
      </c>
    </row>
    <row r="278" spans="1:21" x14ac:dyDescent="0.3">
      <c r="A278" s="144">
        <f>A277+1</f>
        <v>274</v>
      </c>
      <c r="B278" s="66"/>
      <c r="C278" s="300" t="s">
        <v>712</v>
      </c>
      <c r="D278" s="300" t="s">
        <v>221</v>
      </c>
      <c r="E278" s="279" t="s">
        <v>713</v>
      </c>
      <c r="F278" s="66" t="s">
        <v>470</v>
      </c>
      <c r="G278" s="66" t="s">
        <v>182</v>
      </c>
      <c r="H278" s="294" t="s">
        <v>292</v>
      </c>
      <c r="I278" s="210" t="s">
        <v>180</v>
      </c>
      <c r="J278" s="66"/>
      <c r="K278" s="413"/>
      <c r="L278" s="413"/>
      <c r="M278" s="413"/>
      <c r="N278" s="413"/>
      <c r="O278" s="413"/>
      <c r="P278" s="413"/>
      <c r="Q278" s="413"/>
      <c r="R278" s="413" t="s">
        <v>711</v>
      </c>
      <c r="S278" s="413"/>
      <c r="T278" s="400"/>
      <c r="U278" s="215">
        <f>K278+L278+M278+N278+O278+P278+Q278+R278+S278</f>
        <v>35</v>
      </c>
    </row>
    <row r="279" spans="1:21" x14ac:dyDescent="0.25">
      <c r="A279" s="144">
        <f>A278+1</f>
        <v>275</v>
      </c>
      <c r="C279" s="419" t="s">
        <v>837</v>
      </c>
      <c r="D279" s="419" t="s">
        <v>20</v>
      </c>
      <c r="E279" t="s">
        <v>872</v>
      </c>
      <c r="I279" s="210" t="s">
        <v>180</v>
      </c>
      <c r="K279" s="415"/>
      <c r="N279" s="416"/>
      <c r="S279" s="204">
        <v>35</v>
      </c>
      <c r="U279" s="215">
        <f>K279+L279+M279+N279+O279+P279+Q279+R279+S279</f>
        <v>35</v>
      </c>
    </row>
    <row r="280" spans="1:21" x14ac:dyDescent="0.25">
      <c r="A280" s="144">
        <f>A279+1</f>
        <v>276</v>
      </c>
      <c r="B280" s="223"/>
      <c r="C280" s="232" t="s">
        <v>575</v>
      </c>
      <c r="D280" s="232" t="s">
        <v>320</v>
      </c>
      <c r="E280" s="219" t="s">
        <v>537</v>
      </c>
      <c r="F280" s="76">
        <v>1970</v>
      </c>
      <c r="G280" s="76" t="s">
        <v>179</v>
      </c>
      <c r="H280" s="250"/>
      <c r="I280" s="210" t="s">
        <v>180</v>
      </c>
      <c r="J280" s="225"/>
      <c r="K280" s="298"/>
      <c r="L280" s="298"/>
      <c r="M280" s="298"/>
      <c r="N280" s="298"/>
      <c r="O280" s="298"/>
      <c r="P280" s="298">
        <v>34</v>
      </c>
      <c r="Q280" s="298"/>
      <c r="R280" s="298"/>
      <c r="S280" s="298"/>
      <c r="T280" s="396"/>
      <c r="U280" s="215">
        <f>K280+L280+M280+N280+O280+P280+Q280+R280+S280</f>
        <v>34</v>
      </c>
    </row>
    <row r="281" spans="1:21" x14ac:dyDescent="0.25">
      <c r="A281" s="144">
        <f>A280+1</f>
        <v>277</v>
      </c>
      <c r="B281" s="70"/>
      <c r="C281" s="238" t="s">
        <v>152</v>
      </c>
      <c r="D281" s="238" t="s">
        <v>208</v>
      </c>
      <c r="E281" s="78" t="s">
        <v>198</v>
      </c>
      <c r="F281" s="70">
        <v>1965</v>
      </c>
      <c r="G281" s="70" t="s">
        <v>179</v>
      </c>
      <c r="H281" s="250"/>
      <c r="I281" s="210" t="s">
        <v>180</v>
      </c>
      <c r="J281" s="71"/>
      <c r="K281" s="298">
        <v>12</v>
      </c>
      <c r="L281" s="298">
        <v>4</v>
      </c>
      <c r="M281" s="298"/>
      <c r="N281" s="298"/>
      <c r="O281" s="298"/>
      <c r="P281" s="298"/>
      <c r="Q281" s="298">
        <v>9</v>
      </c>
      <c r="R281" s="298">
        <v>9</v>
      </c>
      <c r="S281" s="298"/>
      <c r="T281" s="298"/>
      <c r="U281" s="215">
        <f>K281+L281+M281+N281+O281+P281+Q281+R281+S281</f>
        <v>34</v>
      </c>
    </row>
    <row r="282" spans="1:21" x14ac:dyDescent="0.25">
      <c r="A282" s="144">
        <f>A281+1</f>
        <v>278</v>
      </c>
      <c r="B282" s="72"/>
      <c r="C282" s="303" t="s">
        <v>418</v>
      </c>
      <c r="D282" s="303" t="s">
        <v>110</v>
      </c>
      <c r="E282" s="23" t="s">
        <v>109</v>
      </c>
      <c r="F282" s="23">
        <v>1971</v>
      </c>
      <c r="G282" s="23" t="s">
        <v>179</v>
      </c>
      <c r="H282" s="251"/>
      <c r="I282" s="210" t="s">
        <v>180</v>
      </c>
      <c r="J282" s="23"/>
      <c r="K282" s="298"/>
      <c r="L282" s="298"/>
      <c r="M282" s="298"/>
      <c r="N282" s="298">
        <v>33</v>
      </c>
      <c r="O282" s="299"/>
      <c r="P282" s="299"/>
      <c r="Q282" s="299"/>
      <c r="R282" s="299"/>
      <c r="S282" s="299"/>
      <c r="T282" s="299"/>
      <c r="U282" s="215">
        <f>K282+L282+M282+N282+O282+P282+Q282+R282+S282</f>
        <v>33</v>
      </c>
    </row>
    <row r="283" spans="1:21" x14ac:dyDescent="0.25">
      <c r="A283" s="144">
        <f>A282+1</f>
        <v>279</v>
      </c>
      <c r="B283" s="6"/>
      <c r="C283" s="302" t="s">
        <v>266</v>
      </c>
      <c r="D283" s="302" t="s">
        <v>228</v>
      </c>
      <c r="E283" s="5" t="s">
        <v>267</v>
      </c>
      <c r="F283" s="7">
        <v>1982</v>
      </c>
      <c r="G283" s="7" t="s">
        <v>182</v>
      </c>
      <c r="H283" s="251" t="s">
        <v>291</v>
      </c>
      <c r="I283" s="210" t="s">
        <v>180</v>
      </c>
      <c r="J283" s="71"/>
      <c r="K283" s="298">
        <v>32</v>
      </c>
      <c r="L283" s="298"/>
      <c r="M283" s="298"/>
      <c r="N283" s="298"/>
      <c r="O283" s="298"/>
      <c r="P283" s="298"/>
      <c r="Q283" s="298"/>
      <c r="R283" s="298"/>
      <c r="S283" s="298"/>
      <c r="T283" s="298"/>
      <c r="U283" s="215">
        <f>K283+L283+M283+N283+O283+P283+Q283+R283+S283</f>
        <v>32</v>
      </c>
    </row>
    <row r="284" spans="1:21" x14ac:dyDescent="0.25">
      <c r="A284" s="144">
        <f>A283+1</f>
        <v>280</v>
      </c>
      <c r="B284" s="168"/>
      <c r="C284" s="320" t="s">
        <v>494</v>
      </c>
      <c r="D284" s="322" t="s">
        <v>495</v>
      </c>
      <c r="E284" s="229" t="s">
        <v>246</v>
      </c>
      <c r="F284" s="168" t="s">
        <v>469</v>
      </c>
      <c r="G284" s="168" t="s">
        <v>182</v>
      </c>
      <c r="H284" s="253" t="s">
        <v>289</v>
      </c>
      <c r="I284" s="210" t="s">
        <v>180</v>
      </c>
      <c r="J284" s="168"/>
      <c r="K284" s="414"/>
      <c r="L284" s="414"/>
      <c r="M284" s="414">
        <v>7</v>
      </c>
      <c r="N284" s="414"/>
      <c r="O284" s="298">
        <v>8</v>
      </c>
      <c r="P284" s="298"/>
      <c r="Q284" s="298">
        <v>7</v>
      </c>
      <c r="R284" s="298">
        <v>10</v>
      </c>
      <c r="S284" s="298"/>
      <c r="T284" s="303"/>
      <c r="U284" s="215">
        <f>K284+L284+M284+N284+O284+P284+Q284+R284+S284</f>
        <v>32</v>
      </c>
    </row>
    <row r="285" spans="1:21" x14ac:dyDescent="0.25">
      <c r="A285" s="144">
        <f>A284+1</f>
        <v>281</v>
      </c>
      <c r="B285" s="223"/>
      <c r="C285" s="232" t="s">
        <v>588</v>
      </c>
      <c r="D285" s="289" t="s">
        <v>254</v>
      </c>
      <c r="E285" s="224" t="s">
        <v>350</v>
      </c>
      <c r="F285" s="223">
        <v>1964</v>
      </c>
      <c r="G285" s="71" t="s">
        <v>182</v>
      </c>
      <c r="H285" s="251" t="s">
        <v>289</v>
      </c>
      <c r="I285" s="210" t="s">
        <v>180</v>
      </c>
      <c r="J285" s="225"/>
      <c r="K285" s="298"/>
      <c r="L285" s="298"/>
      <c r="M285" s="298"/>
      <c r="N285" s="298"/>
      <c r="O285" s="298"/>
      <c r="P285" s="298">
        <v>17</v>
      </c>
      <c r="Q285" s="298">
        <v>15</v>
      </c>
      <c r="R285" s="298"/>
      <c r="S285" s="298"/>
      <c r="T285" s="303"/>
      <c r="U285" s="215">
        <f>K285+L285+M285+N285+O285+P285+Q285+R285+S285</f>
        <v>32</v>
      </c>
    </row>
    <row r="286" spans="1:21" x14ac:dyDescent="0.25">
      <c r="A286" s="144">
        <f>A285+1</f>
        <v>282</v>
      </c>
      <c r="B286" s="75"/>
      <c r="C286" s="238" t="s">
        <v>361</v>
      </c>
      <c r="D286" s="238" t="s">
        <v>40</v>
      </c>
      <c r="E286" s="73" t="s">
        <v>227</v>
      </c>
      <c r="F286" s="19">
        <v>1980</v>
      </c>
      <c r="G286" s="19" t="s">
        <v>179</v>
      </c>
      <c r="H286" s="250"/>
      <c r="I286" s="210" t="s">
        <v>180</v>
      </c>
      <c r="J286" s="74"/>
      <c r="K286" s="298"/>
      <c r="L286" s="298">
        <v>32</v>
      </c>
      <c r="M286" s="298"/>
      <c r="N286" s="298"/>
      <c r="O286" s="298"/>
      <c r="P286" s="298"/>
      <c r="Q286" s="298"/>
      <c r="R286" s="298"/>
      <c r="S286" s="298"/>
      <c r="T286" s="298"/>
      <c r="U286" s="215">
        <f>K286+L286+M286+N286+O286+P286+Q286+R286+S286</f>
        <v>32</v>
      </c>
    </row>
    <row r="287" spans="1:21" x14ac:dyDescent="0.25">
      <c r="A287" s="144">
        <f>A286+1</f>
        <v>283</v>
      </c>
      <c r="B287" s="223"/>
      <c r="C287" s="292" t="s">
        <v>36</v>
      </c>
      <c r="D287" s="289" t="s">
        <v>121</v>
      </c>
      <c r="E287" s="224" t="s">
        <v>576</v>
      </c>
      <c r="F287" s="223">
        <v>1958</v>
      </c>
      <c r="G287" s="221" t="s">
        <v>182</v>
      </c>
      <c r="H287" s="250" t="s">
        <v>289</v>
      </c>
      <c r="I287" s="210" t="s">
        <v>180</v>
      </c>
      <c r="J287" s="225"/>
      <c r="K287" s="298"/>
      <c r="L287" s="298"/>
      <c r="M287" s="298"/>
      <c r="N287" s="298"/>
      <c r="O287" s="298"/>
      <c r="P287" s="298">
        <v>31</v>
      </c>
      <c r="Q287" s="298"/>
      <c r="R287" s="298"/>
      <c r="S287" s="298"/>
      <c r="T287" s="396"/>
      <c r="U287" s="215">
        <f>K287+L287+M287+N287+O287+P287+Q287+R287+S287</f>
        <v>31</v>
      </c>
    </row>
    <row r="288" spans="1:21" x14ac:dyDescent="0.25">
      <c r="A288" s="144">
        <f>A287+1</f>
        <v>284</v>
      </c>
      <c r="B288" s="75"/>
      <c r="C288" s="238" t="s">
        <v>649</v>
      </c>
      <c r="D288" s="238" t="s">
        <v>213</v>
      </c>
      <c r="E288" s="73" t="s">
        <v>389</v>
      </c>
      <c r="F288" s="19">
        <v>1965</v>
      </c>
      <c r="G288" s="19"/>
      <c r="H288" s="250"/>
      <c r="I288" s="210" t="s">
        <v>180</v>
      </c>
      <c r="J288" s="74"/>
      <c r="K288" s="298"/>
      <c r="L288" s="298"/>
      <c r="M288" s="298">
        <v>31</v>
      </c>
      <c r="N288" s="298"/>
      <c r="O288" s="298"/>
      <c r="P288" s="298"/>
      <c r="Q288" s="298"/>
      <c r="R288" s="298"/>
      <c r="S288" s="298"/>
      <c r="T288" s="298"/>
      <c r="U288" s="215">
        <f>K288+L288+M288+N288+O288+P288+Q288+R288+S288</f>
        <v>31</v>
      </c>
    </row>
    <row r="289" spans="1:21" x14ac:dyDescent="0.25">
      <c r="A289" s="144">
        <f>A288+1</f>
        <v>285</v>
      </c>
      <c r="C289" s="419" t="s">
        <v>838</v>
      </c>
      <c r="D289" s="419" t="s">
        <v>213</v>
      </c>
      <c r="E289" t="s">
        <v>767</v>
      </c>
      <c r="I289" s="210" t="s">
        <v>180</v>
      </c>
      <c r="K289" s="415"/>
      <c r="N289" s="416"/>
      <c r="S289" s="204">
        <v>30</v>
      </c>
      <c r="U289" s="215">
        <f>K289+L289+M289+N289+O289+P289+Q289+R289+S289</f>
        <v>30</v>
      </c>
    </row>
    <row r="290" spans="1:21" x14ac:dyDescent="0.25">
      <c r="A290" s="144">
        <f>A289+1</f>
        <v>286</v>
      </c>
      <c r="B290" s="76"/>
      <c r="C290" s="238" t="s">
        <v>2</v>
      </c>
      <c r="D290" s="238" t="s">
        <v>3</v>
      </c>
      <c r="E290" s="219" t="s">
        <v>286</v>
      </c>
      <c r="F290" s="76">
        <v>1973</v>
      </c>
      <c r="G290" s="76"/>
      <c r="H290" s="250"/>
      <c r="I290" s="210" t="s">
        <v>180</v>
      </c>
      <c r="J290" s="71"/>
      <c r="K290" s="298">
        <v>29</v>
      </c>
      <c r="L290" s="298"/>
      <c r="M290" s="298"/>
      <c r="N290" s="298"/>
      <c r="O290" s="298"/>
      <c r="P290" s="298"/>
      <c r="Q290" s="298"/>
      <c r="R290" s="298"/>
      <c r="S290" s="298"/>
      <c r="T290" s="298"/>
      <c r="U290" s="215">
        <f>K290+L290+M290+N290+O290+P290+Q290+R290+S290</f>
        <v>29</v>
      </c>
    </row>
    <row r="291" spans="1:21" x14ac:dyDescent="0.25">
      <c r="A291" s="144">
        <f>A290+1</f>
        <v>287</v>
      </c>
      <c r="B291" s="187"/>
      <c r="C291" s="287" t="s">
        <v>662</v>
      </c>
      <c r="D291" s="287" t="s">
        <v>663</v>
      </c>
      <c r="E291" s="220" t="s">
        <v>664</v>
      </c>
      <c r="F291" s="236">
        <v>1970</v>
      </c>
      <c r="G291" s="226" t="s">
        <v>182</v>
      </c>
      <c r="H291" s="255" t="s">
        <v>292</v>
      </c>
      <c r="I291" s="210" t="s">
        <v>180</v>
      </c>
      <c r="J291" s="231"/>
      <c r="K291" s="298"/>
      <c r="L291" s="298"/>
      <c r="M291" s="298"/>
      <c r="N291" s="298"/>
      <c r="O291" s="298"/>
      <c r="P291" s="298"/>
      <c r="Q291" s="298">
        <v>28</v>
      </c>
      <c r="R291" s="298"/>
      <c r="S291" s="298"/>
      <c r="T291" s="303"/>
      <c r="U291" s="215">
        <f>K291+L291+M291+N291+O291+P291+Q291+R291+S291</f>
        <v>28</v>
      </c>
    </row>
    <row r="292" spans="1:21" x14ac:dyDescent="0.3">
      <c r="A292" s="144">
        <f>A291+1</f>
        <v>288</v>
      </c>
      <c r="B292" s="66"/>
      <c r="C292" s="300" t="s">
        <v>714</v>
      </c>
      <c r="D292" s="300" t="s">
        <v>226</v>
      </c>
      <c r="E292" s="281" t="s">
        <v>715</v>
      </c>
      <c r="F292" s="68" t="s">
        <v>716</v>
      </c>
      <c r="G292" s="68" t="s">
        <v>179</v>
      </c>
      <c r="H292" s="295"/>
      <c r="I292" s="210" t="s">
        <v>180</v>
      </c>
      <c r="J292" s="68"/>
      <c r="K292" s="409"/>
      <c r="L292" s="409"/>
      <c r="M292" s="409"/>
      <c r="N292" s="409"/>
      <c r="O292" s="409"/>
      <c r="P292" s="409"/>
      <c r="Q292" s="409"/>
      <c r="R292" s="413" t="s">
        <v>709</v>
      </c>
      <c r="S292" s="413"/>
      <c r="T292" s="400"/>
      <c r="U292" s="215">
        <f>K292+L292+M292+N292+O292+P292+Q292+R292+S292</f>
        <v>28</v>
      </c>
    </row>
    <row r="293" spans="1:21" x14ac:dyDescent="0.25">
      <c r="A293" s="144">
        <f>A292+1</f>
        <v>289</v>
      </c>
      <c r="C293" s="419" t="s">
        <v>839</v>
      </c>
      <c r="D293" s="419" t="s">
        <v>840</v>
      </c>
      <c r="E293" t="s">
        <v>841</v>
      </c>
      <c r="I293" s="210" t="s">
        <v>180</v>
      </c>
      <c r="K293" s="415"/>
      <c r="N293" s="416"/>
      <c r="S293" s="204">
        <v>28</v>
      </c>
      <c r="U293" s="215">
        <f>K293+L293+M293+N293+O293+P293+Q293+R293+S293</f>
        <v>28</v>
      </c>
    </row>
    <row r="294" spans="1:21" x14ac:dyDescent="0.25">
      <c r="A294" s="144">
        <f>A293+1</f>
        <v>290</v>
      </c>
      <c r="B294" s="168"/>
      <c r="C294" s="320" t="s">
        <v>489</v>
      </c>
      <c r="D294" s="322" t="s">
        <v>490</v>
      </c>
      <c r="E294" s="229" t="s">
        <v>486</v>
      </c>
      <c r="F294" s="168" t="s">
        <v>485</v>
      </c>
      <c r="G294" s="7" t="s">
        <v>182</v>
      </c>
      <c r="H294" s="250" t="s">
        <v>289</v>
      </c>
      <c r="I294" s="210" t="s">
        <v>180</v>
      </c>
      <c r="J294" s="168"/>
      <c r="K294" s="414"/>
      <c r="L294" s="414"/>
      <c r="M294" s="414"/>
      <c r="N294" s="414"/>
      <c r="O294" s="298">
        <v>7</v>
      </c>
      <c r="P294" s="298"/>
      <c r="Q294" s="298">
        <v>12</v>
      </c>
      <c r="R294" s="298">
        <v>8</v>
      </c>
      <c r="S294" s="298"/>
      <c r="T294" s="303"/>
      <c r="U294" s="215">
        <f>K294+L294+M294+N294+O294+P294+Q294+R294+S294</f>
        <v>27</v>
      </c>
    </row>
    <row r="295" spans="1:21" x14ac:dyDescent="0.25">
      <c r="A295" s="144">
        <f>A294+1</f>
        <v>291</v>
      </c>
      <c r="B295" s="223"/>
      <c r="C295" s="292" t="s">
        <v>580</v>
      </c>
      <c r="D295" s="289" t="s">
        <v>221</v>
      </c>
      <c r="E295" s="224" t="s">
        <v>581</v>
      </c>
      <c r="F295" s="223">
        <v>1961</v>
      </c>
      <c r="G295" s="221" t="s">
        <v>179</v>
      </c>
      <c r="H295" s="250"/>
      <c r="I295" s="210" t="s">
        <v>180</v>
      </c>
      <c r="J295" s="225"/>
      <c r="K295" s="298"/>
      <c r="L295" s="298"/>
      <c r="M295" s="298"/>
      <c r="N295" s="298"/>
      <c r="O295" s="298"/>
      <c r="P295" s="298">
        <v>27</v>
      </c>
      <c r="Q295" s="298"/>
      <c r="R295" s="298"/>
      <c r="S295" s="298"/>
      <c r="T295" s="396"/>
      <c r="U295" s="215">
        <f>K295+L295+M295+N295+O295+P295+Q295+R295+S295</f>
        <v>27</v>
      </c>
    </row>
    <row r="296" spans="1:21" x14ac:dyDescent="0.25">
      <c r="A296" s="144">
        <f>A295+1</f>
        <v>292</v>
      </c>
      <c r="C296" s="419" t="s">
        <v>842</v>
      </c>
      <c r="D296" s="419" t="s">
        <v>359</v>
      </c>
      <c r="E296" t="s">
        <v>843</v>
      </c>
      <c r="I296" s="210" t="s">
        <v>180</v>
      </c>
      <c r="K296" s="415"/>
      <c r="N296" s="416"/>
      <c r="S296" s="204">
        <v>27</v>
      </c>
      <c r="U296" s="215">
        <f>K296+L296+M296+N296+O296+P296+Q296+R296+S296</f>
        <v>27</v>
      </c>
    </row>
    <row r="297" spans="1:21" x14ac:dyDescent="0.25">
      <c r="A297" s="144">
        <f>A296+1</f>
        <v>293</v>
      </c>
      <c r="B297" s="168"/>
      <c r="C297" s="320" t="s">
        <v>317</v>
      </c>
      <c r="D297" s="321" t="s">
        <v>238</v>
      </c>
      <c r="E297" s="229" t="s">
        <v>227</v>
      </c>
      <c r="F297" s="168" t="s">
        <v>483</v>
      </c>
      <c r="G297" s="168" t="s">
        <v>179</v>
      </c>
      <c r="H297" s="254"/>
      <c r="I297" s="210" t="s">
        <v>180</v>
      </c>
      <c r="J297" s="168"/>
      <c r="K297" s="414"/>
      <c r="L297" s="414"/>
      <c r="M297" s="414"/>
      <c r="N297" s="414"/>
      <c r="O297" s="298">
        <v>26</v>
      </c>
      <c r="P297" s="298"/>
      <c r="Q297" s="298"/>
      <c r="R297" s="298"/>
      <c r="S297" s="298"/>
      <c r="T297" s="298"/>
      <c r="U297" s="215">
        <f>K297+L297+M297+N297+O297+P297+Q297+R297+S297</f>
        <v>26</v>
      </c>
    </row>
    <row r="298" spans="1:21" x14ac:dyDescent="0.25">
      <c r="A298" s="144">
        <f>A297+1</f>
        <v>294</v>
      </c>
      <c r="B298" s="75"/>
      <c r="C298" s="238" t="s">
        <v>366</v>
      </c>
      <c r="D298" s="238" t="s">
        <v>108</v>
      </c>
      <c r="E298" s="73" t="s">
        <v>246</v>
      </c>
      <c r="F298" s="19">
        <v>1966</v>
      </c>
      <c r="G298" s="19" t="s">
        <v>179</v>
      </c>
      <c r="H298" s="250"/>
      <c r="I298" s="210" t="s">
        <v>180</v>
      </c>
      <c r="J298" s="74"/>
      <c r="K298" s="298"/>
      <c r="L298" s="298">
        <v>26</v>
      </c>
      <c r="M298" s="298"/>
      <c r="N298" s="298"/>
      <c r="O298" s="298"/>
      <c r="P298" s="298"/>
      <c r="Q298" s="298"/>
      <c r="R298" s="298"/>
      <c r="S298" s="298"/>
      <c r="T298" s="298"/>
      <c r="U298" s="215">
        <f>K298+L298+M298+N298+O298+P298+Q298+R298+S298</f>
        <v>26</v>
      </c>
    </row>
    <row r="299" spans="1:21" x14ac:dyDescent="0.25">
      <c r="A299" s="144">
        <f>A298+1</f>
        <v>295</v>
      </c>
      <c r="C299" s="419" t="s">
        <v>844</v>
      </c>
      <c r="D299" s="419" t="s">
        <v>202</v>
      </c>
      <c r="E299" t="s">
        <v>751</v>
      </c>
      <c r="I299" s="210" t="s">
        <v>180</v>
      </c>
      <c r="K299" s="415"/>
      <c r="N299" s="416"/>
      <c r="S299" s="204">
        <v>26</v>
      </c>
      <c r="U299" s="215">
        <f>K299+L299+M299+N299+O299+P299+Q299+R299+S299</f>
        <v>26</v>
      </c>
    </row>
    <row r="300" spans="1:21" x14ac:dyDescent="0.25">
      <c r="A300" s="144">
        <f>A299+1</f>
        <v>296</v>
      </c>
      <c r="B300" s="75"/>
      <c r="C300" s="238" t="s">
        <v>373</v>
      </c>
      <c r="D300" s="238" t="s">
        <v>359</v>
      </c>
      <c r="E300" s="73" t="s">
        <v>190</v>
      </c>
      <c r="F300" s="19">
        <v>1958</v>
      </c>
      <c r="G300" s="19" t="s">
        <v>182</v>
      </c>
      <c r="H300" s="250" t="s">
        <v>289</v>
      </c>
      <c r="I300" s="210" t="s">
        <v>180</v>
      </c>
      <c r="J300" s="74"/>
      <c r="K300" s="298"/>
      <c r="L300" s="298">
        <v>11</v>
      </c>
      <c r="M300" s="298">
        <v>14</v>
      </c>
      <c r="N300" s="298"/>
      <c r="O300" s="298"/>
      <c r="P300" s="298"/>
      <c r="Q300" s="298"/>
      <c r="R300" s="298"/>
      <c r="S300" s="298"/>
      <c r="T300" s="298"/>
      <c r="U300" s="215">
        <f>K300+L300+M300+N300+O300+P300+Q300+R300+S300</f>
        <v>25</v>
      </c>
    </row>
    <row r="301" spans="1:21" x14ac:dyDescent="0.25">
      <c r="A301" s="144">
        <f>A300+1</f>
        <v>297</v>
      </c>
      <c r="B301" s="223"/>
      <c r="C301" s="232" t="s">
        <v>582</v>
      </c>
      <c r="D301" s="289" t="s">
        <v>583</v>
      </c>
      <c r="E301" s="224" t="s">
        <v>584</v>
      </c>
      <c r="F301" s="223">
        <v>1962</v>
      </c>
      <c r="G301" s="71" t="s">
        <v>179</v>
      </c>
      <c r="H301" s="251"/>
      <c r="I301" s="210" t="s">
        <v>180</v>
      </c>
      <c r="J301" s="225"/>
      <c r="K301" s="298"/>
      <c r="L301" s="298"/>
      <c r="M301" s="298"/>
      <c r="N301" s="298"/>
      <c r="O301" s="298"/>
      <c r="P301" s="298">
        <v>25</v>
      </c>
      <c r="Q301" s="298"/>
      <c r="R301" s="298"/>
      <c r="S301" s="298"/>
      <c r="T301" s="396"/>
      <c r="U301" s="215">
        <f>K301+L301+M301+N301+O301+P301+Q301+R301+S301</f>
        <v>25</v>
      </c>
    </row>
    <row r="302" spans="1:21" x14ac:dyDescent="0.25">
      <c r="A302" s="144">
        <f>A301+1</f>
        <v>298</v>
      </c>
      <c r="C302" s="419" t="s">
        <v>225</v>
      </c>
      <c r="D302" s="419" t="s">
        <v>45</v>
      </c>
      <c r="E302" t="s">
        <v>733</v>
      </c>
      <c r="I302" s="210" t="s">
        <v>180</v>
      </c>
      <c r="K302" s="415"/>
      <c r="N302" s="416"/>
      <c r="S302" s="204">
        <v>25</v>
      </c>
      <c r="U302" s="215">
        <f>K302+L302+M302+N302+O302+P302+Q302+R302+S302</f>
        <v>25</v>
      </c>
    </row>
    <row r="303" spans="1:21" x14ac:dyDescent="0.3">
      <c r="A303" s="144">
        <f>A302+1</f>
        <v>299</v>
      </c>
      <c r="B303" s="66"/>
      <c r="C303" s="300" t="s">
        <v>717</v>
      </c>
      <c r="D303" s="300" t="s">
        <v>202</v>
      </c>
      <c r="E303" s="281" t="s">
        <v>696</v>
      </c>
      <c r="F303" s="68" t="s">
        <v>455</v>
      </c>
      <c r="G303" s="68" t="s">
        <v>182</v>
      </c>
      <c r="H303" s="295" t="s">
        <v>292</v>
      </c>
      <c r="I303" s="210" t="s">
        <v>180</v>
      </c>
      <c r="J303" s="68"/>
      <c r="K303" s="409"/>
      <c r="L303" s="409"/>
      <c r="M303" s="409"/>
      <c r="N303" s="409"/>
      <c r="O303" s="409"/>
      <c r="P303" s="409"/>
      <c r="Q303" s="409"/>
      <c r="R303" s="413" t="s">
        <v>683</v>
      </c>
      <c r="S303" s="413"/>
      <c r="T303" s="400"/>
      <c r="U303" s="215">
        <f>K303+L303+M303+N303+O303+P303+Q303+R303+S303</f>
        <v>24</v>
      </c>
    </row>
    <row r="304" spans="1:21" x14ac:dyDescent="0.25">
      <c r="A304" s="144">
        <f>A303+1</f>
        <v>300</v>
      </c>
      <c r="B304" s="70"/>
      <c r="C304" s="232" t="s">
        <v>657</v>
      </c>
      <c r="D304" s="232" t="s">
        <v>666</v>
      </c>
      <c r="E304" s="78" t="s">
        <v>189</v>
      </c>
      <c r="F304" s="70">
        <v>1960</v>
      </c>
      <c r="G304" s="237" t="s">
        <v>182</v>
      </c>
      <c r="H304" s="250" t="s">
        <v>289</v>
      </c>
      <c r="I304" s="210" t="s">
        <v>180</v>
      </c>
      <c r="J304" s="231"/>
      <c r="K304" s="298"/>
      <c r="L304" s="298"/>
      <c r="M304" s="298"/>
      <c r="N304" s="298"/>
      <c r="O304" s="298"/>
      <c r="P304" s="298"/>
      <c r="Q304" s="298">
        <v>24</v>
      </c>
      <c r="R304" s="298"/>
      <c r="S304" s="298"/>
      <c r="T304" s="303"/>
      <c r="U304" s="215">
        <f>K304+L304+M304+N304+O304+P304+Q304+R304+S304</f>
        <v>24</v>
      </c>
    </row>
    <row r="305" spans="1:21" x14ac:dyDescent="0.25">
      <c r="A305" s="144">
        <f>A304+1</f>
        <v>301</v>
      </c>
      <c r="B305" s="168"/>
      <c r="C305" s="320" t="s">
        <v>522</v>
      </c>
      <c r="D305" s="321" t="s">
        <v>207</v>
      </c>
      <c r="E305" s="229" t="s">
        <v>484</v>
      </c>
      <c r="F305" s="168" t="s">
        <v>485</v>
      </c>
      <c r="G305" s="168" t="s">
        <v>182</v>
      </c>
      <c r="H305" s="253" t="s">
        <v>289</v>
      </c>
      <c r="I305" s="210" t="s">
        <v>180</v>
      </c>
      <c r="J305" s="168"/>
      <c r="K305" s="414"/>
      <c r="L305" s="414"/>
      <c r="M305" s="414"/>
      <c r="N305" s="414"/>
      <c r="O305" s="298">
        <v>24</v>
      </c>
      <c r="P305" s="298"/>
      <c r="Q305" s="298"/>
      <c r="R305" s="298"/>
      <c r="S305" s="298"/>
      <c r="T305" s="298"/>
      <c r="U305" s="215">
        <f>K305+L305+M305+N305+O305+P305+Q305+R305+S305</f>
        <v>24</v>
      </c>
    </row>
    <row r="306" spans="1:21" x14ac:dyDescent="0.25">
      <c r="A306" s="144">
        <f>A305+1</f>
        <v>302</v>
      </c>
      <c r="C306" s="419" t="s">
        <v>624</v>
      </c>
      <c r="D306" s="419" t="s">
        <v>108</v>
      </c>
      <c r="E306" t="s">
        <v>845</v>
      </c>
      <c r="I306" s="210" t="s">
        <v>180</v>
      </c>
      <c r="K306" s="415"/>
      <c r="N306" s="416"/>
      <c r="S306" s="204">
        <v>24</v>
      </c>
      <c r="U306" s="215">
        <f>K306+L306+M306+N306+O306+P306+Q306+R306+S306</f>
        <v>24</v>
      </c>
    </row>
    <row r="307" spans="1:21" x14ac:dyDescent="0.25">
      <c r="A307" s="144">
        <f>A306+1</f>
        <v>303</v>
      </c>
      <c r="C307" s="419" t="s">
        <v>846</v>
      </c>
      <c r="D307" s="419" t="s">
        <v>847</v>
      </c>
      <c r="E307" s="11" t="s">
        <v>761</v>
      </c>
      <c r="I307" s="210" t="s">
        <v>180</v>
      </c>
      <c r="K307" s="415"/>
      <c r="N307" s="416"/>
      <c r="S307" s="204">
        <v>23</v>
      </c>
      <c r="U307" s="215">
        <f>K307+L307+M307+N307+O307+P307+Q307+R307+S307</f>
        <v>23</v>
      </c>
    </row>
    <row r="308" spans="1:21" x14ac:dyDescent="0.25">
      <c r="A308" s="144">
        <f>A307+1</f>
        <v>304</v>
      </c>
      <c r="B308" s="75"/>
      <c r="C308" s="238" t="s">
        <v>184</v>
      </c>
      <c r="D308" s="238" t="s">
        <v>185</v>
      </c>
      <c r="E308" s="73" t="s">
        <v>186</v>
      </c>
      <c r="F308" s="19">
        <v>1955</v>
      </c>
      <c r="G308" s="19" t="s">
        <v>182</v>
      </c>
      <c r="H308" s="250" t="s">
        <v>288</v>
      </c>
      <c r="I308" s="210" t="s">
        <v>180</v>
      </c>
      <c r="J308" s="74"/>
      <c r="K308" s="298"/>
      <c r="L308" s="298">
        <v>6</v>
      </c>
      <c r="M308" s="298"/>
      <c r="N308" s="298"/>
      <c r="O308" s="298"/>
      <c r="P308" s="298"/>
      <c r="Q308" s="298"/>
      <c r="R308" s="298"/>
      <c r="S308" s="204">
        <v>16</v>
      </c>
      <c r="T308" s="298"/>
      <c r="U308" s="215">
        <f>K308+L308+M308+N308+O308+P308+Q308+R308+S308</f>
        <v>22</v>
      </c>
    </row>
    <row r="309" spans="1:21" x14ac:dyDescent="0.25">
      <c r="A309" s="144">
        <f>A308+1</f>
        <v>305</v>
      </c>
      <c r="B309" s="70"/>
      <c r="C309" s="238" t="s">
        <v>241</v>
      </c>
      <c r="D309" s="238" t="s">
        <v>229</v>
      </c>
      <c r="E309" s="78" t="s">
        <v>198</v>
      </c>
      <c r="F309" s="70">
        <v>1951</v>
      </c>
      <c r="G309" s="70" t="s">
        <v>182</v>
      </c>
      <c r="H309" s="250" t="s">
        <v>288</v>
      </c>
      <c r="I309" s="210" t="s">
        <v>180</v>
      </c>
      <c r="J309" s="71"/>
      <c r="K309" s="298">
        <v>10</v>
      </c>
      <c r="L309" s="298">
        <v>9</v>
      </c>
      <c r="M309" s="298">
        <v>3</v>
      </c>
      <c r="N309" s="298"/>
      <c r="O309" s="298"/>
      <c r="P309" s="298"/>
      <c r="Q309" s="298"/>
      <c r="R309" s="298"/>
      <c r="S309" s="298"/>
      <c r="T309" s="298"/>
      <c r="U309" s="215">
        <f>K309+L309+M309+N309+O309+P309+Q309+R309+S309</f>
        <v>22</v>
      </c>
    </row>
    <row r="310" spans="1:21" x14ac:dyDescent="0.3">
      <c r="A310" s="144">
        <f>A309+1</f>
        <v>306</v>
      </c>
      <c r="B310" s="66"/>
      <c r="C310" s="300" t="s">
        <v>61</v>
      </c>
      <c r="D310" s="300" t="s">
        <v>718</v>
      </c>
      <c r="E310" s="281" t="s">
        <v>227</v>
      </c>
      <c r="F310" s="68" t="s">
        <v>701</v>
      </c>
      <c r="G310" s="68" t="s">
        <v>179</v>
      </c>
      <c r="H310" s="295"/>
      <c r="I310" s="210" t="s">
        <v>180</v>
      </c>
      <c r="J310" s="68"/>
      <c r="K310" s="409"/>
      <c r="L310" s="409"/>
      <c r="M310" s="409"/>
      <c r="N310" s="409"/>
      <c r="O310" s="409"/>
      <c r="P310" s="409"/>
      <c r="Q310" s="409"/>
      <c r="R310" s="413" t="s">
        <v>689</v>
      </c>
      <c r="S310" s="413"/>
      <c r="T310" s="400"/>
      <c r="U310" s="215">
        <f>K310+L310+M310+N310+O310+P310+Q310+R310+S310</f>
        <v>22</v>
      </c>
    </row>
    <row r="311" spans="1:21" x14ac:dyDescent="0.25">
      <c r="A311" s="144">
        <f>A310+1</f>
        <v>307</v>
      </c>
      <c r="B311" s="72"/>
      <c r="C311" s="303" t="s">
        <v>420</v>
      </c>
      <c r="D311" s="303" t="s">
        <v>22</v>
      </c>
      <c r="E311" s="23" t="s">
        <v>387</v>
      </c>
      <c r="F311" s="70">
        <v>1969</v>
      </c>
      <c r="G311" s="23"/>
      <c r="H311" s="251"/>
      <c r="I311" s="210" t="s">
        <v>180</v>
      </c>
      <c r="J311" s="23"/>
      <c r="K311" s="298"/>
      <c r="L311" s="298"/>
      <c r="M311" s="298"/>
      <c r="N311" s="298">
        <v>22</v>
      </c>
      <c r="O311" s="299"/>
      <c r="P311" s="299"/>
      <c r="Q311" s="299"/>
      <c r="R311" s="299"/>
      <c r="S311" s="299"/>
      <c r="T311" s="299"/>
      <c r="U311" s="215">
        <f>K311+L311+M311+N311+O311+P311+Q311+R311+S311</f>
        <v>22</v>
      </c>
    </row>
    <row r="312" spans="1:21" x14ac:dyDescent="0.25">
      <c r="A312" s="144">
        <f>A311+1</f>
        <v>308</v>
      </c>
      <c r="B312" s="75"/>
      <c r="C312" s="238" t="s">
        <v>375</v>
      </c>
      <c r="D312" s="238" t="s">
        <v>177</v>
      </c>
      <c r="E312" s="73" t="s">
        <v>376</v>
      </c>
      <c r="F312" s="19">
        <v>1977</v>
      </c>
      <c r="G312" s="19" t="s">
        <v>182</v>
      </c>
      <c r="H312" s="250" t="s">
        <v>291</v>
      </c>
      <c r="I312" s="210" t="s">
        <v>180</v>
      </c>
      <c r="J312" s="74"/>
      <c r="K312" s="298"/>
      <c r="L312" s="298">
        <v>3</v>
      </c>
      <c r="M312" s="298"/>
      <c r="N312" s="298">
        <v>4</v>
      </c>
      <c r="O312" s="298">
        <v>2</v>
      </c>
      <c r="P312" s="298">
        <v>4</v>
      </c>
      <c r="Q312" s="298">
        <v>4</v>
      </c>
      <c r="R312" s="298">
        <v>4</v>
      </c>
      <c r="S312" s="298"/>
      <c r="T312" s="303"/>
      <c r="U312" s="215">
        <f>K312+L312+M312+N312+O312+P312+Q312+R312+S312</f>
        <v>21</v>
      </c>
    </row>
    <row r="313" spans="1:21" x14ac:dyDescent="0.25">
      <c r="A313" s="144">
        <f>A312+1</f>
        <v>309</v>
      </c>
      <c r="B313" s="71"/>
      <c r="C313" s="301" t="s">
        <v>36</v>
      </c>
      <c r="D313" s="301" t="s">
        <v>228</v>
      </c>
      <c r="E313" s="23" t="s">
        <v>203</v>
      </c>
      <c r="F313" s="71">
        <v>1970</v>
      </c>
      <c r="G313" s="71" t="s">
        <v>182</v>
      </c>
      <c r="H313" s="250" t="s">
        <v>292</v>
      </c>
      <c r="I313" s="210" t="s">
        <v>180</v>
      </c>
      <c r="J313" s="71"/>
      <c r="K313" s="298">
        <v>21</v>
      </c>
      <c r="L313" s="298"/>
      <c r="M313" s="298"/>
      <c r="N313" s="298"/>
      <c r="O313" s="298"/>
      <c r="P313" s="298"/>
      <c r="Q313" s="298"/>
      <c r="R313" s="298"/>
      <c r="S313" s="298"/>
      <c r="T313" s="298"/>
      <c r="U313" s="215">
        <f>K313+L313+M313+N313+O313+P313+Q313+R313+S313</f>
        <v>21</v>
      </c>
    </row>
    <row r="314" spans="1:21" x14ac:dyDescent="0.25">
      <c r="A314" s="144">
        <f>A313+1</f>
        <v>310</v>
      </c>
      <c r="B314" s="72"/>
      <c r="C314" s="303" t="s">
        <v>428</v>
      </c>
      <c r="D314" s="303" t="s">
        <v>429</v>
      </c>
      <c r="E314" s="23" t="s">
        <v>350</v>
      </c>
      <c r="F314" s="23">
        <v>1947</v>
      </c>
      <c r="G314" s="168" t="s">
        <v>182</v>
      </c>
      <c r="H314" s="251" t="s">
        <v>288</v>
      </c>
      <c r="I314" s="210" t="s">
        <v>180</v>
      </c>
      <c r="J314" s="23"/>
      <c r="K314" s="298"/>
      <c r="L314" s="298"/>
      <c r="M314" s="298"/>
      <c r="N314" s="298">
        <v>9</v>
      </c>
      <c r="O314" s="298">
        <v>12</v>
      </c>
      <c r="P314" s="298"/>
      <c r="Q314" s="298"/>
      <c r="R314" s="298"/>
      <c r="S314" s="298"/>
      <c r="T314" s="298"/>
      <c r="U314" s="215">
        <f>K314+L314+M314+N314+O314+P314+Q314+R314+S314</f>
        <v>21</v>
      </c>
    </row>
    <row r="315" spans="1:21" x14ac:dyDescent="0.25">
      <c r="A315" s="144">
        <f>A314+1</f>
        <v>311</v>
      </c>
      <c r="C315" s="419" t="s">
        <v>225</v>
      </c>
      <c r="D315" s="419" t="s">
        <v>208</v>
      </c>
      <c r="E315" t="s">
        <v>187</v>
      </c>
      <c r="I315" s="210" t="s">
        <v>180</v>
      </c>
      <c r="K315" s="415"/>
      <c r="N315" s="416"/>
      <c r="S315" s="204">
        <v>20</v>
      </c>
      <c r="U315" s="215">
        <f>K315+L315+M315+N315+O315+P315+Q315+R315+S315</f>
        <v>20</v>
      </c>
    </row>
    <row r="316" spans="1:21" x14ac:dyDescent="0.25">
      <c r="A316" s="144">
        <f>A315+1</f>
        <v>312</v>
      </c>
      <c r="B316" s="71"/>
      <c r="C316" s="301" t="s">
        <v>57</v>
      </c>
      <c r="D316" s="301" t="s">
        <v>254</v>
      </c>
      <c r="E316" s="23" t="s">
        <v>58</v>
      </c>
      <c r="F316" s="71">
        <v>1976</v>
      </c>
      <c r="G316" s="71" t="s">
        <v>182</v>
      </c>
      <c r="H316" s="250" t="s">
        <v>292</v>
      </c>
      <c r="I316" s="210" t="s">
        <v>180</v>
      </c>
      <c r="J316" s="71"/>
      <c r="K316" s="298">
        <v>19</v>
      </c>
      <c r="L316" s="298"/>
      <c r="M316" s="298"/>
      <c r="N316" s="298"/>
      <c r="O316" s="298"/>
      <c r="P316" s="298"/>
      <c r="Q316" s="298"/>
      <c r="R316" s="298"/>
      <c r="S316" s="298"/>
      <c r="T316" s="298"/>
      <c r="U316" s="215">
        <f>K316+L316+M316+N316+O316+P316+Q316+R316+S316</f>
        <v>19</v>
      </c>
    </row>
    <row r="317" spans="1:21" x14ac:dyDescent="0.25">
      <c r="A317" s="144">
        <f>A316+1</f>
        <v>313</v>
      </c>
      <c r="B317" s="168"/>
      <c r="C317" s="320" t="s">
        <v>514</v>
      </c>
      <c r="D317" s="321" t="s">
        <v>337</v>
      </c>
      <c r="E317" s="229" t="s">
        <v>482</v>
      </c>
      <c r="F317" s="168" t="s">
        <v>466</v>
      </c>
      <c r="G317" s="168" t="s">
        <v>182</v>
      </c>
      <c r="H317" s="253" t="s">
        <v>289</v>
      </c>
      <c r="I317" s="210" t="s">
        <v>180</v>
      </c>
      <c r="J317" s="168"/>
      <c r="K317" s="414"/>
      <c r="L317" s="414"/>
      <c r="M317" s="414"/>
      <c r="N317" s="414"/>
      <c r="O317" s="298">
        <v>19</v>
      </c>
      <c r="P317" s="298"/>
      <c r="Q317" s="298"/>
      <c r="R317" s="298"/>
      <c r="S317" s="298"/>
      <c r="T317" s="298"/>
      <c r="U317" s="215">
        <f>K317+L317+M317+N317+O317+P317+Q317+R317+S317</f>
        <v>19</v>
      </c>
    </row>
    <row r="318" spans="1:21" x14ac:dyDescent="0.25">
      <c r="A318" s="144">
        <f>A317+1</f>
        <v>314</v>
      </c>
      <c r="B318" s="70"/>
      <c r="C318" s="238" t="s">
        <v>418</v>
      </c>
      <c r="D318" s="232" t="s">
        <v>175</v>
      </c>
      <c r="E318" s="78" t="s">
        <v>198</v>
      </c>
      <c r="F318" s="70">
        <v>1972</v>
      </c>
      <c r="G318" s="70" t="s">
        <v>179</v>
      </c>
      <c r="H318" s="250"/>
      <c r="I318" s="210" t="s">
        <v>180</v>
      </c>
      <c r="J318" s="231"/>
      <c r="K318" s="298"/>
      <c r="L318" s="298"/>
      <c r="M318" s="298"/>
      <c r="N318" s="298"/>
      <c r="O318" s="298"/>
      <c r="P318" s="298"/>
      <c r="Q318" s="298">
        <v>19</v>
      </c>
      <c r="R318" s="298"/>
      <c r="S318" s="298"/>
      <c r="T318" s="303"/>
      <c r="U318" s="215">
        <f>K318+L318+M318+N318+O318+P318+Q318+R318+S318</f>
        <v>19</v>
      </c>
    </row>
    <row r="319" spans="1:21" x14ac:dyDescent="0.25">
      <c r="A319" s="144">
        <f>A318+1</f>
        <v>315</v>
      </c>
      <c r="C319" s="419" t="s">
        <v>848</v>
      </c>
      <c r="D319" s="419" t="s">
        <v>221</v>
      </c>
      <c r="E319" t="s">
        <v>157</v>
      </c>
      <c r="I319" s="210" t="s">
        <v>180</v>
      </c>
      <c r="K319" s="415"/>
      <c r="N319" s="416"/>
      <c r="S319" s="204">
        <v>19</v>
      </c>
      <c r="U319" s="215">
        <f>K319+L319+M319+N319+O319+P319+Q319+R319+S319</f>
        <v>19</v>
      </c>
    </row>
    <row r="320" spans="1:21" x14ac:dyDescent="0.25">
      <c r="A320" s="144">
        <f>A319+1</f>
        <v>316</v>
      </c>
      <c r="B320" s="75"/>
      <c r="C320" s="238" t="s">
        <v>631</v>
      </c>
      <c r="D320" s="238" t="s">
        <v>632</v>
      </c>
      <c r="E320" s="73" t="s">
        <v>633</v>
      </c>
      <c r="F320" s="19">
        <v>1960</v>
      </c>
      <c r="G320" s="19" t="s">
        <v>182</v>
      </c>
      <c r="H320" s="250" t="s">
        <v>289</v>
      </c>
      <c r="I320" s="210" t="s">
        <v>180</v>
      </c>
      <c r="J320" s="74"/>
      <c r="K320" s="298"/>
      <c r="L320" s="298"/>
      <c r="M320" s="298">
        <v>18</v>
      </c>
      <c r="N320" s="298"/>
      <c r="O320" s="298"/>
      <c r="P320" s="298"/>
      <c r="Q320" s="298"/>
      <c r="R320" s="298"/>
      <c r="S320" s="298"/>
      <c r="T320" s="298"/>
      <c r="U320" s="215">
        <f>K320+L320+M320+N320+O320+P320+Q320+R320+S320</f>
        <v>18</v>
      </c>
    </row>
    <row r="321" spans="1:21" x14ac:dyDescent="0.25">
      <c r="A321" s="144">
        <f>A320+1</f>
        <v>317</v>
      </c>
      <c r="B321" s="223"/>
      <c r="C321" s="232" t="s">
        <v>586</v>
      </c>
      <c r="D321" s="289" t="s">
        <v>63</v>
      </c>
      <c r="E321" s="224" t="s">
        <v>587</v>
      </c>
      <c r="F321" s="223">
        <v>1957</v>
      </c>
      <c r="G321" s="71" t="s">
        <v>179</v>
      </c>
      <c r="H321" s="251"/>
      <c r="I321" s="210" t="s">
        <v>180</v>
      </c>
      <c r="J321" s="225"/>
      <c r="K321" s="298"/>
      <c r="L321" s="298"/>
      <c r="M321" s="298"/>
      <c r="N321" s="298"/>
      <c r="O321" s="298"/>
      <c r="P321" s="298">
        <v>18</v>
      </c>
      <c r="Q321" s="298"/>
      <c r="R321" s="298"/>
      <c r="S321" s="298"/>
      <c r="T321" s="396"/>
      <c r="U321" s="215">
        <f>K321+L321+M321+N321+O321+P321+Q321+R321+S321</f>
        <v>18</v>
      </c>
    </row>
    <row r="322" spans="1:21" x14ac:dyDescent="0.25">
      <c r="A322" s="144">
        <f>A321+1</f>
        <v>318</v>
      </c>
      <c r="B322" s="71"/>
      <c r="C322" s="301" t="s">
        <v>76</v>
      </c>
      <c r="D322" s="301" t="s">
        <v>50</v>
      </c>
      <c r="E322" s="23" t="s">
        <v>41</v>
      </c>
      <c r="F322" s="71">
        <v>1977</v>
      </c>
      <c r="G322" s="71" t="s">
        <v>182</v>
      </c>
      <c r="H322" s="251" t="s">
        <v>291</v>
      </c>
      <c r="I322" s="210" t="s">
        <v>180</v>
      </c>
      <c r="J322" s="71"/>
      <c r="K322" s="298">
        <v>17</v>
      </c>
      <c r="L322" s="298"/>
      <c r="M322" s="298"/>
      <c r="N322" s="298"/>
      <c r="O322" s="298"/>
      <c r="P322" s="298"/>
      <c r="Q322" s="298"/>
      <c r="R322" s="298"/>
      <c r="S322" s="298"/>
      <c r="T322" s="298"/>
      <c r="U322" s="215">
        <f>K322+L322+M322+N322+O322+P322+Q322+R322+S322</f>
        <v>17</v>
      </c>
    </row>
    <row r="323" spans="1:21" x14ac:dyDescent="0.3">
      <c r="A323" s="144">
        <f>A322+1</f>
        <v>319</v>
      </c>
      <c r="B323" s="66"/>
      <c r="C323" s="300" t="s">
        <v>719</v>
      </c>
      <c r="D323" s="300" t="s">
        <v>720</v>
      </c>
      <c r="E323" s="281" t="s">
        <v>153</v>
      </c>
      <c r="F323" s="68" t="s">
        <v>480</v>
      </c>
      <c r="G323" s="68" t="s">
        <v>182</v>
      </c>
      <c r="H323" s="295" t="s">
        <v>289</v>
      </c>
      <c r="I323" s="210" t="s">
        <v>180</v>
      </c>
      <c r="J323" s="68"/>
      <c r="K323" s="409"/>
      <c r="L323" s="409"/>
      <c r="M323" s="409"/>
      <c r="N323" s="409"/>
      <c r="O323" s="409"/>
      <c r="P323" s="409"/>
      <c r="Q323" s="409"/>
      <c r="R323" s="413" t="s">
        <v>693</v>
      </c>
      <c r="S323" s="413"/>
      <c r="T323" s="400"/>
      <c r="U323" s="215">
        <f>K323+L323+M323+N323+O323+P323+Q323+R323+S323</f>
        <v>17</v>
      </c>
    </row>
    <row r="324" spans="1:21" x14ac:dyDescent="0.25">
      <c r="A324" s="144">
        <f>A323+1</f>
        <v>320</v>
      </c>
      <c r="B324" s="72"/>
      <c r="C324" s="303" t="s">
        <v>423</v>
      </c>
      <c r="D324" s="303" t="s">
        <v>424</v>
      </c>
      <c r="E324" s="23" t="s">
        <v>425</v>
      </c>
      <c r="F324" s="23">
        <v>1951</v>
      </c>
      <c r="G324" s="71" t="s">
        <v>182</v>
      </c>
      <c r="H324" s="251" t="s">
        <v>288</v>
      </c>
      <c r="I324" s="210" t="s">
        <v>180</v>
      </c>
      <c r="J324" s="23"/>
      <c r="K324" s="298"/>
      <c r="L324" s="298"/>
      <c r="M324" s="298"/>
      <c r="N324" s="298">
        <v>17</v>
      </c>
      <c r="O324" s="298"/>
      <c r="P324" s="298"/>
      <c r="Q324" s="298"/>
      <c r="R324" s="298"/>
      <c r="S324" s="298"/>
      <c r="T324" s="298"/>
      <c r="U324" s="215">
        <f>K324+L324+M324+N324+O324+P324+Q324+R324+S324</f>
        <v>17</v>
      </c>
    </row>
    <row r="325" spans="1:21" x14ac:dyDescent="0.25">
      <c r="A325" s="144">
        <f>A324+1</f>
        <v>321</v>
      </c>
      <c r="B325" s="6"/>
      <c r="C325" s="302" t="s">
        <v>653</v>
      </c>
      <c r="D325" s="301" t="s">
        <v>231</v>
      </c>
      <c r="E325" s="146" t="s">
        <v>396</v>
      </c>
      <c r="F325" s="7">
        <v>1972</v>
      </c>
      <c r="G325" s="7"/>
      <c r="H325" s="250"/>
      <c r="I325" s="210" t="s">
        <v>180</v>
      </c>
      <c r="J325" s="71"/>
      <c r="K325" s="298"/>
      <c r="L325" s="298"/>
      <c r="M325" s="298">
        <v>17</v>
      </c>
      <c r="N325" s="298"/>
      <c r="O325" s="298"/>
      <c r="P325" s="298"/>
      <c r="Q325" s="298"/>
      <c r="R325" s="298"/>
      <c r="S325" s="298"/>
      <c r="T325" s="298"/>
      <c r="U325" s="215">
        <f>K325+L325+M325+N325+O325+P325+Q325+R325+S325</f>
        <v>17</v>
      </c>
    </row>
    <row r="326" spans="1:21" x14ac:dyDescent="0.25">
      <c r="A326" s="144">
        <f>A325+1</f>
        <v>322</v>
      </c>
      <c r="C326" s="419" t="s">
        <v>849</v>
      </c>
      <c r="D326" s="419" t="s">
        <v>850</v>
      </c>
      <c r="E326" t="s">
        <v>851</v>
      </c>
      <c r="I326" s="210" t="s">
        <v>180</v>
      </c>
      <c r="K326" s="415"/>
      <c r="N326" s="416"/>
      <c r="S326" s="204">
        <v>17</v>
      </c>
      <c r="U326" s="215">
        <f>K326+L326+M326+N326+O326+P326+Q326+R326+S326</f>
        <v>17</v>
      </c>
    </row>
    <row r="327" spans="1:21" x14ac:dyDescent="0.25">
      <c r="A327" s="144">
        <f>A326+1</f>
        <v>323</v>
      </c>
      <c r="B327" s="75"/>
      <c r="C327" s="238" t="s">
        <v>370</v>
      </c>
      <c r="D327" s="238" t="s">
        <v>229</v>
      </c>
      <c r="E327" s="73" t="s">
        <v>371</v>
      </c>
      <c r="F327" s="19">
        <v>1955</v>
      </c>
      <c r="G327" s="19" t="s">
        <v>182</v>
      </c>
      <c r="H327" s="250" t="s">
        <v>288</v>
      </c>
      <c r="I327" s="210" t="s">
        <v>180</v>
      </c>
      <c r="J327" s="74"/>
      <c r="K327" s="298"/>
      <c r="L327" s="298">
        <v>14</v>
      </c>
      <c r="M327" s="298"/>
      <c r="N327" s="298"/>
      <c r="O327" s="298"/>
      <c r="P327" s="298"/>
      <c r="Q327" s="298"/>
      <c r="R327" s="298"/>
      <c r="S327" s="298"/>
      <c r="T327" s="298"/>
      <c r="U327" s="215">
        <f>K327+L327+M327+N327+O327+P327+Q327+R327+S327</f>
        <v>14</v>
      </c>
    </row>
    <row r="328" spans="1:21" x14ac:dyDescent="0.25">
      <c r="A328" s="144">
        <f>A327+1</f>
        <v>324</v>
      </c>
      <c r="B328" s="223"/>
      <c r="C328" s="232" t="s">
        <v>589</v>
      </c>
      <c r="D328" s="289" t="s">
        <v>359</v>
      </c>
      <c r="E328" s="224" t="s">
        <v>590</v>
      </c>
      <c r="F328" s="223">
        <v>1962</v>
      </c>
      <c r="G328" s="221" t="s">
        <v>179</v>
      </c>
      <c r="H328" s="250"/>
      <c r="I328" s="210" t="s">
        <v>180</v>
      </c>
      <c r="J328" s="225"/>
      <c r="K328" s="298"/>
      <c r="L328" s="298"/>
      <c r="M328" s="298"/>
      <c r="N328" s="298"/>
      <c r="O328" s="298"/>
      <c r="P328" s="298">
        <v>14</v>
      </c>
      <c r="Q328" s="298"/>
      <c r="R328" s="298"/>
      <c r="S328" s="298"/>
      <c r="T328" s="396"/>
      <c r="U328" s="215">
        <f>K328+L328+M328+N328+O328+P328+Q328+R328+S328</f>
        <v>14</v>
      </c>
    </row>
    <row r="329" spans="1:21" x14ac:dyDescent="0.25">
      <c r="A329" s="144">
        <f>A328+1</f>
        <v>325</v>
      </c>
      <c r="B329" s="168"/>
      <c r="C329" s="320" t="s">
        <v>512</v>
      </c>
      <c r="D329" s="321" t="s">
        <v>200</v>
      </c>
      <c r="E329" s="229" t="s">
        <v>68</v>
      </c>
      <c r="F329" s="168" t="s">
        <v>455</v>
      </c>
      <c r="G329" s="228" t="s">
        <v>179</v>
      </c>
      <c r="H329" s="254"/>
      <c r="I329" s="210" t="s">
        <v>180</v>
      </c>
      <c r="J329" s="168"/>
      <c r="K329" s="414"/>
      <c r="L329" s="414"/>
      <c r="M329" s="414"/>
      <c r="N329" s="414"/>
      <c r="O329" s="298">
        <v>14</v>
      </c>
      <c r="P329" s="298"/>
      <c r="Q329" s="298"/>
      <c r="R329" s="298"/>
      <c r="S329" s="298"/>
      <c r="T329" s="298"/>
      <c r="U329" s="215">
        <f>K329+L329+M329+N329+O329+P329+Q329+R329+S329</f>
        <v>14</v>
      </c>
    </row>
    <row r="330" spans="1:21" x14ac:dyDescent="0.25">
      <c r="A330" s="144">
        <f>A329+1</f>
        <v>326</v>
      </c>
      <c r="C330" s="419" t="s">
        <v>852</v>
      </c>
      <c r="D330" s="419" t="s">
        <v>337</v>
      </c>
      <c r="E330" t="s">
        <v>157</v>
      </c>
      <c r="I330" s="210" t="s">
        <v>180</v>
      </c>
      <c r="K330" s="415"/>
      <c r="N330" s="416"/>
      <c r="S330" s="204">
        <v>14</v>
      </c>
      <c r="U330" s="215">
        <f>K330+L330+M330+N330+O330+P330+Q330+R330+S330</f>
        <v>14</v>
      </c>
    </row>
    <row r="331" spans="1:21" x14ac:dyDescent="0.25">
      <c r="A331" s="144">
        <f>A330+1</f>
        <v>327</v>
      </c>
      <c r="B331" s="223"/>
      <c r="C331" s="232" t="s">
        <v>591</v>
      </c>
      <c r="D331" s="289" t="s">
        <v>110</v>
      </c>
      <c r="E331" s="224" t="s">
        <v>592</v>
      </c>
      <c r="F331" s="223">
        <v>1971</v>
      </c>
      <c r="G331" s="71" t="s">
        <v>179</v>
      </c>
      <c r="H331" s="251"/>
      <c r="I331" s="210" t="s">
        <v>180</v>
      </c>
      <c r="J331" s="225"/>
      <c r="K331" s="298"/>
      <c r="L331" s="298"/>
      <c r="M331" s="298"/>
      <c r="N331" s="298"/>
      <c r="O331" s="298"/>
      <c r="P331" s="298">
        <v>13</v>
      </c>
      <c r="Q331" s="298"/>
      <c r="R331" s="298"/>
      <c r="S331" s="298"/>
      <c r="T331" s="396"/>
      <c r="U331" s="215">
        <f>K331+L331+M331+N331+O331+P331+Q331+R331+S331</f>
        <v>13</v>
      </c>
    </row>
    <row r="332" spans="1:21" x14ac:dyDescent="0.25">
      <c r="A332" s="144">
        <f>A331+1</f>
        <v>328</v>
      </c>
      <c r="B332" s="70"/>
      <c r="C332" s="238" t="s">
        <v>66</v>
      </c>
      <c r="D332" s="238" t="s">
        <v>67</v>
      </c>
      <c r="E332" s="78" t="s">
        <v>68</v>
      </c>
      <c r="F332" s="70">
        <v>1957</v>
      </c>
      <c r="G332" s="70"/>
      <c r="H332" s="250"/>
      <c r="I332" s="210" t="s">
        <v>180</v>
      </c>
      <c r="J332" s="71"/>
      <c r="K332" s="298">
        <v>6</v>
      </c>
      <c r="L332" s="298">
        <v>7</v>
      </c>
      <c r="M332" s="298"/>
      <c r="N332" s="298"/>
      <c r="O332" s="298"/>
      <c r="P332" s="298"/>
      <c r="Q332" s="298"/>
      <c r="R332" s="298"/>
      <c r="S332" s="298"/>
      <c r="T332" s="298"/>
      <c r="U332" s="215">
        <f>K332+L332+M332+N332+O332+P332+Q332+R332+S332</f>
        <v>13</v>
      </c>
    </row>
    <row r="333" spans="1:21" x14ac:dyDescent="0.25">
      <c r="A333" s="144">
        <f>A332+1</f>
        <v>329</v>
      </c>
      <c r="C333" s="419" t="s">
        <v>853</v>
      </c>
      <c r="D333" s="419" t="s">
        <v>52</v>
      </c>
      <c r="E333" t="s">
        <v>348</v>
      </c>
      <c r="I333" s="210" t="s">
        <v>180</v>
      </c>
      <c r="K333" s="415"/>
      <c r="N333" s="416"/>
      <c r="S333" s="204">
        <v>13</v>
      </c>
      <c r="U333" s="215">
        <f>K333+L333+M333+N333+O333+P333+Q333+R333+S333</f>
        <v>13</v>
      </c>
    </row>
    <row r="334" spans="1:21" x14ac:dyDescent="0.25">
      <c r="A334" s="144">
        <f>A333+1</f>
        <v>330</v>
      </c>
      <c r="B334" s="6"/>
      <c r="C334" s="302" t="s">
        <v>275</v>
      </c>
      <c r="D334" s="302" t="s">
        <v>276</v>
      </c>
      <c r="E334" s="5" t="s">
        <v>203</v>
      </c>
      <c r="F334" s="7">
        <v>1960</v>
      </c>
      <c r="G334" s="7" t="s">
        <v>182</v>
      </c>
      <c r="H334" s="250" t="s">
        <v>289</v>
      </c>
      <c r="I334" s="210" t="s">
        <v>180</v>
      </c>
      <c r="J334" s="71"/>
      <c r="K334" s="298">
        <v>1</v>
      </c>
      <c r="L334" s="298">
        <v>1</v>
      </c>
      <c r="M334" s="298"/>
      <c r="N334" s="298">
        <v>3</v>
      </c>
      <c r="O334" s="298">
        <v>3</v>
      </c>
      <c r="P334" s="298"/>
      <c r="Q334" s="298">
        <v>2</v>
      </c>
      <c r="R334" s="298">
        <v>2</v>
      </c>
      <c r="S334" s="298"/>
      <c r="T334" s="303"/>
      <c r="U334" s="215">
        <f>K334+L334+M334+N334+O334+P334+Q334+R334+S334</f>
        <v>12</v>
      </c>
    </row>
    <row r="335" spans="1:21" x14ac:dyDescent="0.25">
      <c r="A335" s="144">
        <f>A334+1</f>
        <v>331</v>
      </c>
      <c r="C335" s="419" t="s">
        <v>69</v>
      </c>
      <c r="D335" s="419" t="s">
        <v>854</v>
      </c>
      <c r="E335" t="s">
        <v>751</v>
      </c>
      <c r="I335" s="210" t="s">
        <v>180</v>
      </c>
      <c r="K335" s="415"/>
      <c r="N335" s="416"/>
      <c r="S335" s="204">
        <v>12</v>
      </c>
      <c r="U335" s="215">
        <f>K335+L335+M335+N335+O335+P335+Q335+R335+S335</f>
        <v>12</v>
      </c>
    </row>
    <row r="336" spans="1:21" x14ac:dyDescent="0.25">
      <c r="A336" s="144">
        <f>A335+1</f>
        <v>332</v>
      </c>
      <c r="B336" s="72"/>
      <c r="C336" s="303" t="s">
        <v>626</v>
      </c>
      <c r="D336" s="303" t="s">
        <v>627</v>
      </c>
      <c r="E336" s="23" t="s">
        <v>309</v>
      </c>
      <c r="F336" s="23">
        <v>1971</v>
      </c>
      <c r="G336" s="23" t="s">
        <v>182</v>
      </c>
      <c r="H336" s="251" t="s">
        <v>292</v>
      </c>
      <c r="I336" s="210" t="s">
        <v>180</v>
      </c>
      <c r="J336" s="23"/>
      <c r="K336" s="298"/>
      <c r="L336" s="298"/>
      <c r="M336" s="298">
        <v>11</v>
      </c>
      <c r="N336" s="298"/>
      <c r="O336" s="299"/>
      <c r="P336" s="299"/>
      <c r="Q336" s="299"/>
      <c r="R336" s="299"/>
      <c r="S336" s="299"/>
      <c r="T336" s="299"/>
      <c r="U336" s="215">
        <f>K336+L336+M336+N336+O336+P336+Q336+R336+S336</f>
        <v>11</v>
      </c>
    </row>
    <row r="337" spans="1:21" x14ac:dyDescent="0.25">
      <c r="A337" s="144">
        <f>A336+1</f>
        <v>333</v>
      </c>
      <c r="B337" s="223"/>
      <c r="C337" s="232" t="s">
        <v>593</v>
      </c>
      <c r="D337" s="289" t="s">
        <v>164</v>
      </c>
      <c r="E337" s="224" t="s">
        <v>592</v>
      </c>
      <c r="F337" s="223">
        <v>1959</v>
      </c>
      <c r="G337" s="71" t="s">
        <v>179</v>
      </c>
      <c r="H337" s="251"/>
      <c r="I337" s="210" t="s">
        <v>180</v>
      </c>
      <c r="J337" s="225"/>
      <c r="K337" s="298"/>
      <c r="L337" s="298"/>
      <c r="M337" s="298"/>
      <c r="N337" s="298"/>
      <c r="O337" s="298"/>
      <c r="P337" s="298">
        <v>11</v>
      </c>
      <c r="Q337" s="298"/>
      <c r="R337" s="298"/>
      <c r="S337" s="298"/>
      <c r="T337" s="396"/>
      <c r="U337" s="215">
        <f>K337+L337+M337+N337+O337+P337+Q337+R337+S337</f>
        <v>11</v>
      </c>
    </row>
    <row r="338" spans="1:21" x14ac:dyDescent="0.25">
      <c r="A338" s="144">
        <f>A337+1</f>
        <v>334</v>
      </c>
      <c r="C338" s="419" t="s">
        <v>342</v>
      </c>
      <c r="D338" s="419" t="s">
        <v>603</v>
      </c>
      <c r="E338" t="s">
        <v>157</v>
      </c>
      <c r="I338" s="210" t="s">
        <v>180</v>
      </c>
      <c r="K338" s="415"/>
      <c r="N338" s="416"/>
      <c r="S338" s="204">
        <v>11</v>
      </c>
      <c r="U338" s="215">
        <f>K338+L338+M338+N338+O338+P338+Q338+R338+S338</f>
        <v>11</v>
      </c>
    </row>
    <row r="339" spans="1:21" x14ac:dyDescent="0.25">
      <c r="A339" s="144">
        <f>A338+1</f>
        <v>335</v>
      </c>
      <c r="B339" s="71"/>
      <c r="C339" s="301" t="s">
        <v>77</v>
      </c>
      <c r="D339" s="301" t="s">
        <v>78</v>
      </c>
      <c r="E339" s="23" t="s">
        <v>157</v>
      </c>
      <c r="F339" s="71">
        <v>1968</v>
      </c>
      <c r="G339" s="71"/>
      <c r="H339" s="250"/>
      <c r="I339" s="210" t="s">
        <v>180</v>
      </c>
      <c r="J339" s="71"/>
      <c r="K339" s="298">
        <v>11</v>
      </c>
      <c r="L339" s="298"/>
      <c r="M339" s="298"/>
      <c r="N339" s="298"/>
      <c r="O339" s="298"/>
      <c r="P339" s="298"/>
      <c r="Q339" s="298"/>
      <c r="R339" s="298"/>
      <c r="S339" s="298"/>
      <c r="T339" s="298"/>
      <c r="U339" s="215">
        <f>K339+L339+M339+N339+O339+P339+Q339+R339+S339</f>
        <v>11</v>
      </c>
    </row>
    <row r="340" spans="1:21" x14ac:dyDescent="0.25">
      <c r="A340" s="144">
        <f>A339+1</f>
        <v>336</v>
      </c>
      <c r="B340" s="75"/>
      <c r="C340" s="238" t="s">
        <v>374</v>
      </c>
      <c r="D340" s="238" t="s">
        <v>38</v>
      </c>
      <c r="E340" s="73" t="s">
        <v>350</v>
      </c>
      <c r="F340" s="19">
        <v>1954</v>
      </c>
      <c r="G340" s="19" t="s">
        <v>179</v>
      </c>
      <c r="H340" s="250"/>
      <c r="I340" s="210" t="s">
        <v>180</v>
      </c>
      <c r="J340" s="74"/>
      <c r="K340" s="298"/>
      <c r="L340" s="298">
        <v>10</v>
      </c>
      <c r="M340" s="298"/>
      <c r="N340" s="298"/>
      <c r="O340" s="298"/>
      <c r="P340" s="298"/>
      <c r="Q340" s="298"/>
      <c r="R340" s="298"/>
      <c r="S340" s="298"/>
      <c r="T340" s="298"/>
      <c r="U340" s="215">
        <f>K340+L340+M340+N340+O340+P340+Q340+R340+S340</f>
        <v>10</v>
      </c>
    </row>
    <row r="341" spans="1:21" x14ac:dyDescent="0.25">
      <c r="A341" s="144">
        <f>A340+1</f>
        <v>337</v>
      </c>
      <c r="B341" s="70"/>
      <c r="C341" s="232" t="s">
        <v>667</v>
      </c>
      <c r="D341" s="232" t="s">
        <v>226</v>
      </c>
      <c r="E341" s="220" t="s">
        <v>286</v>
      </c>
      <c r="F341" s="70">
        <v>1951</v>
      </c>
      <c r="G341" s="70"/>
      <c r="H341" s="250"/>
      <c r="I341" s="210" t="s">
        <v>180</v>
      </c>
      <c r="J341" s="231"/>
      <c r="K341" s="298"/>
      <c r="L341" s="298"/>
      <c r="M341" s="298"/>
      <c r="N341" s="298"/>
      <c r="O341" s="298"/>
      <c r="P341" s="298"/>
      <c r="Q341" s="298">
        <v>10</v>
      </c>
      <c r="R341" s="298"/>
      <c r="S341" s="298"/>
      <c r="T341" s="303"/>
      <c r="U341" s="215">
        <f>K341+L341+M341+N341+O341+P341+Q341+R341+S341</f>
        <v>10</v>
      </c>
    </row>
    <row r="342" spans="1:21" x14ac:dyDescent="0.25">
      <c r="A342" s="144">
        <f>A341+1</f>
        <v>338</v>
      </c>
      <c r="C342" s="419" t="s">
        <v>855</v>
      </c>
      <c r="D342" s="419" t="s">
        <v>110</v>
      </c>
      <c r="E342" t="s">
        <v>246</v>
      </c>
      <c r="I342" s="210" t="s">
        <v>180</v>
      </c>
      <c r="K342" s="415"/>
      <c r="N342" s="416"/>
      <c r="S342" s="204">
        <v>10</v>
      </c>
      <c r="U342" s="215">
        <f>K342+L342+M342+N342+O342+P342+Q342+R342+S342</f>
        <v>10</v>
      </c>
    </row>
    <row r="343" spans="1:21" x14ac:dyDescent="0.25">
      <c r="A343" s="144">
        <f>A342+1</f>
        <v>339</v>
      </c>
      <c r="B343" s="72"/>
      <c r="C343" s="303" t="s">
        <v>426</v>
      </c>
      <c r="D343" s="303" t="s">
        <v>427</v>
      </c>
      <c r="E343" s="23" t="s">
        <v>389</v>
      </c>
      <c r="F343" s="23">
        <v>1976</v>
      </c>
      <c r="G343" s="23"/>
      <c r="H343" s="251"/>
      <c r="I343" s="210" t="s">
        <v>180</v>
      </c>
      <c r="J343" s="23"/>
      <c r="K343" s="298"/>
      <c r="L343" s="298"/>
      <c r="M343" s="298"/>
      <c r="N343" s="298">
        <v>10</v>
      </c>
      <c r="O343" s="298"/>
      <c r="P343" s="298"/>
      <c r="Q343" s="298"/>
      <c r="R343" s="298"/>
      <c r="S343" s="298"/>
      <c r="T343" s="298"/>
      <c r="U343" s="215">
        <f>K343+L343+M343+N343+O343+P343+Q343+R343+S343</f>
        <v>10</v>
      </c>
    </row>
    <row r="344" spans="1:21" x14ac:dyDescent="0.25">
      <c r="A344" s="144">
        <f>A343+1</f>
        <v>340</v>
      </c>
      <c r="B344" s="70"/>
      <c r="C344" s="238" t="s">
        <v>147</v>
      </c>
      <c r="D344" s="238" t="s">
        <v>238</v>
      </c>
      <c r="E344" s="78" t="s">
        <v>189</v>
      </c>
      <c r="F344" s="70">
        <v>1969</v>
      </c>
      <c r="G344" s="70" t="s">
        <v>182</v>
      </c>
      <c r="H344" s="250" t="s">
        <v>292</v>
      </c>
      <c r="I344" s="210" t="s">
        <v>180</v>
      </c>
      <c r="J344" s="71"/>
      <c r="K344" s="298">
        <v>5</v>
      </c>
      <c r="L344" s="298"/>
      <c r="M344" s="298">
        <v>4</v>
      </c>
      <c r="N344" s="298"/>
      <c r="O344" s="298"/>
      <c r="P344" s="298"/>
      <c r="Q344" s="298"/>
      <c r="R344" s="298"/>
      <c r="S344" s="298"/>
      <c r="T344" s="298"/>
      <c r="U344" s="215">
        <f>K344+L344+M344+N344+O344+P344+Q344+R344+S344</f>
        <v>9</v>
      </c>
    </row>
    <row r="345" spans="1:21" x14ac:dyDescent="0.25">
      <c r="A345" s="144">
        <f>A344+1</f>
        <v>341</v>
      </c>
      <c r="C345" s="419" t="s">
        <v>856</v>
      </c>
      <c r="D345" s="419" t="s">
        <v>63</v>
      </c>
      <c r="E345" t="s">
        <v>751</v>
      </c>
      <c r="I345" s="210" t="s">
        <v>180</v>
      </c>
      <c r="K345" s="415"/>
      <c r="N345" s="416"/>
      <c r="S345" s="204">
        <v>9</v>
      </c>
      <c r="U345" s="215">
        <f>K345+L345+M345+N345+O345+P345+Q345+R345+S345</f>
        <v>9</v>
      </c>
    </row>
    <row r="346" spans="1:21" x14ac:dyDescent="0.25">
      <c r="A346" s="144">
        <f>A345+1</f>
        <v>342</v>
      </c>
      <c r="C346" s="419" t="s">
        <v>835</v>
      </c>
      <c r="D346" s="419" t="s">
        <v>45</v>
      </c>
      <c r="E346" t="s">
        <v>178</v>
      </c>
      <c r="I346" s="210" t="s">
        <v>180</v>
      </c>
      <c r="K346" s="415"/>
      <c r="N346" s="416"/>
      <c r="S346" s="204">
        <v>8</v>
      </c>
      <c r="U346" s="215">
        <f>K346+L346+M346+N346+O346+P346+Q346+R346+S346</f>
        <v>8</v>
      </c>
    </row>
    <row r="347" spans="1:21" x14ac:dyDescent="0.25">
      <c r="A347" s="144">
        <f>A346+1</f>
        <v>343</v>
      </c>
      <c r="C347" s="419" t="s">
        <v>765</v>
      </c>
      <c r="D347" s="419" t="s">
        <v>254</v>
      </c>
      <c r="E347" t="s">
        <v>834</v>
      </c>
      <c r="I347" s="210" t="s">
        <v>180</v>
      </c>
      <c r="K347" s="415"/>
      <c r="N347" s="416"/>
      <c r="S347" s="204">
        <v>8</v>
      </c>
      <c r="U347" s="215">
        <f>K347+L347+M347+N347+O347+P347+Q347+R347+S347</f>
        <v>8</v>
      </c>
    </row>
    <row r="348" spans="1:21" x14ac:dyDescent="0.25">
      <c r="A348" s="144">
        <f>A347+1</f>
        <v>344</v>
      </c>
      <c r="B348" s="223"/>
      <c r="C348" s="232" t="s">
        <v>594</v>
      </c>
      <c r="D348" s="289" t="s">
        <v>200</v>
      </c>
      <c r="E348" s="224" t="s">
        <v>595</v>
      </c>
      <c r="F348" s="223">
        <v>1952</v>
      </c>
      <c r="G348" s="71" t="s">
        <v>179</v>
      </c>
      <c r="H348" s="251"/>
      <c r="I348" s="210" t="s">
        <v>180</v>
      </c>
      <c r="J348" s="225"/>
      <c r="K348" s="298"/>
      <c r="L348" s="298"/>
      <c r="M348" s="298"/>
      <c r="N348" s="298"/>
      <c r="O348" s="298"/>
      <c r="P348" s="298">
        <v>7</v>
      </c>
      <c r="Q348" s="298"/>
      <c r="R348" s="298"/>
      <c r="S348" s="298"/>
      <c r="T348" s="396"/>
      <c r="U348" s="215">
        <f>K348+L348+M348+N348+O348+P348+Q348+R348+S348</f>
        <v>7</v>
      </c>
    </row>
    <row r="349" spans="1:21" x14ac:dyDescent="0.25">
      <c r="A349" s="144">
        <f>A348+1</f>
        <v>345</v>
      </c>
      <c r="C349" s="419" t="s">
        <v>857</v>
      </c>
      <c r="D349" s="419" t="s">
        <v>188</v>
      </c>
      <c r="E349" t="s">
        <v>741</v>
      </c>
      <c r="I349" s="210" t="s">
        <v>180</v>
      </c>
      <c r="K349" s="415"/>
      <c r="N349" s="416"/>
      <c r="S349" s="204">
        <v>7</v>
      </c>
      <c r="U349" s="215">
        <f>K349+L349+M349+N349+O349+P349+Q349+R349+S349</f>
        <v>7</v>
      </c>
    </row>
    <row r="350" spans="1:21" x14ac:dyDescent="0.25">
      <c r="A350" s="144">
        <f>A349+1</f>
        <v>346</v>
      </c>
      <c r="B350" s="223"/>
      <c r="C350" s="232" t="s">
        <v>596</v>
      </c>
      <c r="D350" s="289" t="s">
        <v>240</v>
      </c>
      <c r="E350" s="224" t="s">
        <v>595</v>
      </c>
      <c r="F350" s="223">
        <v>1970</v>
      </c>
      <c r="G350" s="221" t="s">
        <v>179</v>
      </c>
      <c r="H350" s="250"/>
      <c r="I350" s="210" t="s">
        <v>180</v>
      </c>
      <c r="J350" s="225"/>
      <c r="K350" s="298"/>
      <c r="L350" s="298"/>
      <c r="M350" s="298"/>
      <c r="N350" s="298"/>
      <c r="O350" s="298"/>
      <c r="P350" s="298">
        <v>6</v>
      </c>
      <c r="Q350" s="298"/>
      <c r="R350" s="298"/>
      <c r="S350" s="298"/>
      <c r="T350" s="396"/>
      <c r="U350" s="215">
        <f>K350+L350+M350+N350+O350+P350+Q350+R350+S350</f>
        <v>6</v>
      </c>
    </row>
    <row r="351" spans="1:21" x14ac:dyDescent="0.25">
      <c r="A351" s="144">
        <f>A350+1</f>
        <v>347</v>
      </c>
      <c r="B351" s="70"/>
      <c r="C351" s="238" t="s">
        <v>253</v>
      </c>
      <c r="D351" s="238" t="s">
        <v>254</v>
      </c>
      <c r="E351" s="78" t="s">
        <v>255</v>
      </c>
      <c r="F351" s="70">
        <v>1960</v>
      </c>
      <c r="G351" s="239" t="s">
        <v>222</v>
      </c>
      <c r="H351" s="250"/>
      <c r="I351" s="210" t="s">
        <v>180</v>
      </c>
      <c r="J351" s="71"/>
      <c r="K351" s="298">
        <v>1</v>
      </c>
      <c r="L351" s="298"/>
      <c r="M351" s="298">
        <v>1</v>
      </c>
      <c r="N351" s="298">
        <v>1</v>
      </c>
      <c r="O351" s="298">
        <v>1</v>
      </c>
      <c r="P351" s="298"/>
      <c r="Q351" s="298">
        <v>1</v>
      </c>
      <c r="R351" s="298">
        <v>1</v>
      </c>
      <c r="S351" s="298"/>
      <c r="T351" s="303"/>
      <c r="U351" s="215">
        <f>K351+L351+M351+N351+O351+P351+Q351+R351+S351</f>
        <v>6</v>
      </c>
    </row>
    <row r="352" spans="1:21" x14ac:dyDescent="0.25">
      <c r="A352" s="144">
        <f>A351+1</f>
        <v>348</v>
      </c>
      <c r="C352" s="419" t="s">
        <v>858</v>
      </c>
      <c r="D352" s="419" t="s">
        <v>208</v>
      </c>
      <c r="E352" t="s">
        <v>834</v>
      </c>
      <c r="I352" s="210" t="s">
        <v>180</v>
      </c>
      <c r="K352" s="415"/>
      <c r="N352" s="416"/>
      <c r="S352" s="204">
        <v>6</v>
      </c>
      <c r="U352" s="215">
        <f>K352+L352+M352+N352+O352+P352+Q352+R352+S352</f>
        <v>6</v>
      </c>
    </row>
    <row r="353" spans="1:21" x14ac:dyDescent="0.25">
      <c r="A353" s="144">
        <f>A352+1</f>
        <v>349</v>
      </c>
      <c r="B353" s="75"/>
      <c r="C353" s="238" t="s">
        <v>640</v>
      </c>
      <c r="D353" s="238" t="s">
        <v>254</v>
      </c>
      <c r="E353" s="73" t="s">
        <v>641</v>
      </c>
      <c r="F353" s="19">
        <v>1958</v>
      </c>
      <c r="G353" s="19" t="s">
        <v>182</v>
      </c>
      <c r="H353" s="250" t="s">
        <v>289</v>
      </c>
      <c r="I353" s="210" t="s">
        <v>180</v>
      </c>
      <c r="J353" s="74"/>
      <c r="K353" s="298"/>
      <c r="L353" s="298"/>
      <c r="M353" s="298">
        <v>5</v>
      </c>
      <c r="N353" s="298"/>
      <c r="O353" s="298"/>
      <c r="P353" s="298"/>
      <c r="Q353" s="298"/>
      <c r="R353" s="298"/>
      <c r="S353" s="298"/>
      <c r="T353" s="396"/>
      <c r="U353" s="215">
        <f>K353+L353+M353+N353+O353+P353+Q353+R353+S353</f>
        <v>5</v>
      </c>
    </row>
    <row r="354" spans="1:21" x14ac:dyDescent="0.25">
      <c r="A354" s="144">
        <f>A353+1</f>
        <v>350</v>
      </c>
      <c r="B354" s="223"/>
      <c r="C354" s="232" t="s">
        <v>597</v>
      </c>
      <c r="D354" s="289" t="s">
        <v>598</v>
      </c>
      <c r="E354" s="224" t="s">
        <v>599</v>
      </c>
      <c r="F354" s="223">
        <v>1952</v>
      </c>
      <c r="G354" s="71" t="s">
        <v>179</v>
      </c>
      <c r="H354" s="251"/>
      <c r="I354" s="210" t="s">
        <v>180</v>
      </c>
      <c r="J354" s="225"/>
      <c r="K354" s="298"/>
      <c r="L354" s="298"/>
      <c r="M354" s="298"/>
      <c r="N354" s="298"/>
      <c r="O354" s="298"/>
      <c r="P354" s="298">
        <v>5</v>
      </c>
      <c r="Q354" s="298"/>
      <c r="R354" s="298"/>
      <c r="S354" s="298"/>
      <c r="T354" s="396"/>
      <c r="U354" s="215">
        <f>K354+L354+M354+N354+O354+P354+Q354+R354+S354</f>
        <v>5</v>
      </c>
    </row>
    <row r="355" spans="1:21" x14ac:dyDescent="0.25">
      <c r="A355" s="144">
        <f>A354+1</f>
        <v>351</v>
      </c>
      <c r="C355" s="419" t="s">
        <v>859</v>
      </c>
      <c r="D355" s="419" t="s">
        <v>200</v>
      </c>
      <c r="E355" t="s">
        <v>751</v>
      </c>
      <c r="I355" s="210" t="s">
        <v>180</v>
      </c>
      <c r="K355" s="415"/>
      <c r="N355" s="416"/>
      <c r="S355" s="204">
        <v>5</v>
      </c>
      <c r="U355" s="215">
        <f>K355+L355+M355+N355+O355+P355+Q355+R355+S355</f>
        <v>5</v>
      </c>
    </row>
    <row r="356" spans="1:21" x14ac:dyDescent="0.25">
      <c r="A356" s="144">
        <f>A355+1</f>
        <v>352</v>
      </c>
      <c r="B356" s="72"/>
      <c r="C356" s="303" t="s">
        <v>430</v>
      </c>
      <c r="D356" s="303" t="s">
        <v>121</v>
      </c>
      <c r="E356" s="23" t="s">
        <v>406</v>
      </c>
      <c r="F356" s="23">
        <v>1969</v>
      </c>
      <c r="G356" s="23"/>
      <c r="H356" s="251"/>
      <c r="I356" s="210" t="s">
        <v>180</v>
      </c>
      <c r="J356" s="23"/>
      <c r="K356" s="298"/>
      <c r="L356" s="298"/>
      <c r="M356" s="298"/>
      <c r="N356" s="298">
        <v>2</v>
      </c>
      <c r="O356" s="298"/>
      <c r="P356" s="298"/>
      <c r="Q356" s="298"/>
      <c r="R356" s="298">
        <v>3</v>
      </c>
      <c r="S356" s="298"/>
      <c r="T356" s="298"/>
      <c r="U356" s="215">
        <f>K356+L356+M356+N356+O356+P356+Q356+R356+S356</f>
        <v>5</v>
      </c>
    </row>
    <row r="357" spans="1:21" x14ac:dyDescent="0.25">
      <c r="A357" s="144">
        <f>A356+1</f>
        <v>353</v>
      </c>
      <c r="C357" s="419" t="s">
        <v>346</v>
      </c>
      <c r="D357" s="419" t="s">
        <v>202</v>
      </c>
      <c r="E357" t="s">
        <v>751</v>
      </c>
      <c r="I357" s="210" t="s">
        <v>180</v>
      </c>
      <c r="K357" s="415"/>
      <c r="N357" s="416"/>
      <c r="S357" s="204">
        <v>4</v>
      </c>
      <c r="U357" s="215">
        <f>K357+L357+M357+N357+O357+P357+Q357+R357+S357</f>
        <v>4</v>
      </c>
    </row>
    <row r="358" spans="1:21" x14ac:dyDescent="0.25">
      <c r="A358" s="144">
        <f>A357+1</f>
        <v>354</v>
      </c>
      <c r="C358" s="419" t="s">
        <v>860</v>
      </c>
      <c r="D358" s="419" t="s">
        <v>238</v>
      </c>
      <c r="E358" t="s">
        <v>749</v>
      </c>
      <c r="I358" s="210" t="s">
        <v>180</v>
      </c>
      <c r="K358" s="415"/>
      <c r="N358" s="416"/>
      <c r="S358" s="204">
        <v>3</v>
      </c>
      <c r="U358" s="215">
        <f>K358+L358+M358+N358+O358+P358+Q358+R358+S358</f>
        <v>3</v>
      </c>
    </row>
    <row r="359" spans="1:21" x14ac:dyDescent="0.25">
      <c r="A359" s="144">
        <f>A358+1</f>
        <v>355</v>
      </c>
      <c r="B359" s="223"/>
      <c r="C359" s="292" t="s">
        <v>600</v>
      </c>
      <c r="D359" s="232" t="s">
        <v>573</v>
      </c>
      <c r="E359" s="219" t="s">
        <v>595</v>
      </c>
      <c r="F359" s="76">
        <v>1964</v>
      </c>
      <c r="G359" s="221" t="s">
        <v>179</v>
      </c>
      <c r="H359" s="250"/>
      <c r="I359" s="210" t="s">
        <v>180</v>
      </c>
      <c r="J359" s="225"/>
      <c r="K359" s="298"/>
      <c r="L359" s="298"/>
      <c r="M359" s="298"/>
      <c r="N359" s="298"/>
      <c r="O359" s="298"/>
      <c r="P359" s="298">
        <v>2</v>
      </c>
      <c r="Q359" s="298"/>
      <c r="R359" s="298"/>
      <c r="S359" s="298"/>
      <c r="T359" s="396"/>
      <c r="U359" s="215">
        <f>K359+L359+M359+N359+O359+P359+Q359+R359+S359</f>
        <v>2</v>
      </c>
    </row>
    <row r="360" spans="1:21" x14ac:dyDescent="0.25">
      <c r="A360" s="144">
        <f>A359+1</f>
        <v>356</v>
      </c>
      <c r="B360" s="75"/>
      <c r="C360" s="238" t="s">
        <v>651</v>
      </c>
      <c r="D360" s="238" t="s">
        <v>208</v>
      </c>
      <c r="E360" s="73" t="s">
        <v>652</v>
      </c>
      <c r="F360" s="19">
        <v>1947</v>
      </c>
      <c r="G360" s="19"/>
      <c r="H360" s="250"/>
      <c r="I360" s="210" t="s">
        <v>180</v>
      </c>
      <c r="J360" s="74"/>
      <c r="K360" s="298"/>
      <c r="L360" s="298"/>
      <c r="M360" s="298">
        <v>2</v>
      </c>
      <c r="N360" s="298"/>
      <c r="O360" s="298"/>
      <c r="P360" s="298"/>
      <c r="Q360" s="298"/>
      <c r="R360" s="298"/>
      <c r="S360" s="298"/>
      <c r="T360" s="298"/>
      <c r="U360" s="215">
        <f>K360+L360+M360+N360+O360+P360+Q360+R360+S360</f>
        <v>2</v>
      </c>
    </row>
    <row r="361" spans="1:21" x14ac:dyDescent="0.25">
      <c r="A361" s="144">
        <f>A360+1</f>
        <v>357</v>
      </c>
      <c r="C361" s="419" t="s">
        <v>861</v>
      </c>
      <c r="D361" s="419" t="s">
        <v>226</v>
      </c>
      <c r="E361" t="s">
        <v>749</v>
      </c>
      <c r="I361" s="210" t="s">
        <v>180</v>
      </c>
      <c r="K361" s="415"/>
      <c r="N361" s="416"/>
      <c r="S361" s="204">
        <v>2</v>
      </c>
      <c r="U361" s="215">
        <f>K361+L361+M361+N361+O361+P361+Q361+R361+S361</f>
        <v>2</v>
      </c>
    </row>
    <row r="362" spans="1:21" x14ac:dyDescent="0.25">
      <c r="A362" s="144">
        <f>A361+1</f>
        <v>358</v>
      </c>
      <c r="B362" s="71"/>
      <c r="C362" s="301" t="s">
        <v>33</v>
      </c>
      <c r="D362" s="301" t="s">
        <v>34</v>
      </c>
      <c r="E362" s="23" t="s">
        <v>203</v>
      </c>
      <c r="F362" s="71">
        <v>1962</v>
      </c>
      <c r="G362" s="71"/>
      <c r="H362" s="250"/>
      <c r="I362" s="210" t="s">
        <v>180</v>
      </c>
      <c r="J362" s="71"/>
      <c r="K362" s="298">
        <v>2</v>
      </c>
      <c r="L362" s="298"/>
      <c r="M362" s="298"/>
      <c r="N362" s="298"/>
      <c r="O362" s="298"/>
      <c r="P362" s="298"/>
      <c r="Q362" s="298"/>
      <c r="R362" s="298"/>
      <c r="S362" s="298"/>
      <c r="T362" s="298"/>
      <c r="U362" s="215">
        <f>K362+L362+M362+N362+O362+P362+Q362+R362+S362</f>
        <v>2</v>
      </c>
    </row>
    <row r="363" spans="1:21" x14ac:dyDescent="0.25">
      <c r="A363" s="144">
        <f>A362+1</f>
        <v>359</v>
      </c>
      <c r="B363" s="223"/>
      <c r="C363" s="232" t="s">
        <v>601</v>
      </c>
      <c r="D363" s="289" t="s">
        <v>97</v>
      </c>
      <c r="E363" s="224" t="s">
        <v>548</v>
      </c>
      <c r="F363" s="223">
        <v>1972</v>
      </c>
      <c r="G363" s="71" t="s">
        <v>179</v>
      </c>
      <c r="H363" s="251"/>
      <c r="I363" s="210" t="s">
        <v>180</v>
      </c>
      <c r="J363" s="225"/>
      <c r="K363" s="298"/>
      <c r="L363" s="298"/>
      <c r="M363" s="298"/>
      <c r="N363" s="298"/>
      <c r="O363" s="298"/>
      <c r="P363" s="298">
        <v>1</v>
      </c>
      <c r="Q363" s="298"/>
      <c r="R363" s="298"/>
      <c r="S363" s="298"/>
      <c r="T363" s="396"/>
      <c r="U363" s="215">
        <f>K363+L363+M363+N363+O363+P363+Q363+R363+S363</f>
        <v>1</v>
      </c>
    </row>
    <row r="364" spans="1:21" x14ac:dyDescent="0.25">
      <c r="A364" s="144">
        <f>A363+1</f>
        <v>360</v>
      </c>
      <c r="C364" s="419" t="s">
        <v>862</v>
      </c>
      <c r="D364" s="419" t="s">
        <v>863</v>
      </c>
      <c r="E364" t="s">
        <v>864</v>
      </c>
      <c r="I364" s="210" t="s">
        <v>180</v>
      </c>
      <c r="K364" s="415"/>
      <c r="N364" s="416"/>
      <c r="S364" s="204">
        <v>1</v>
      </c>
      <c r="U364" s="215">
        <f>K364+L364+M364+N364+O364+P364+Q364+R364+S364</f>
        <v>1</v>
      </c>
    </row>
    <row r="365" spans="1:21" x14ac:dyDescent="0.3">
      <c r="A365" s="66"/>
      <c r="B365" s="66"/>
      <c r="C365" s="278"/>
      <c r="D365" s="278"/>
      <c r="E365" s="279"/>
      <c r="F365" s="66"/>
      <c r="G365" s="66"/>
      <c r="H365" s="294"/>
      <c r="I365" s="66"/>
      <c r="J365" s="66"/>
      <c r="K365" s="66"/>
      <c r="L365" s="66"/>
      <c r="M365" s="66"/>
      <c r="N365" s="66"/>
      <c r="O365" s="66"/>
      <c r="P365" s="66"/>
      <c r="Q365" s="66"/>
      <c r="R365" s="280"/>
      <c r="S365" s="280"/>
      <c r="T365" s="280"/>
      <c r="U365" s="215"/>
    </row>
  </sheetData>
  <sortState ref="A5:U364">
    <sortCondition descending="1" ref="U5:U364"/>
  </sortState>
  <phoneticPr fontId="3" type="noConversion"/>
  <conditionalFormatting sqref="Y36:Y47 B88:B114 B134:B139">
    <cfRule type="cellIs" dxfId="7" priority="3" stopIfTrue="1" operator="notEqual">
      <formula>(#REF!&lt;&gt;0)</formula>
    </cfRule>
  </conditionalFormatting>
  <pageMargins left="0.25" right="0.25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oglio2">
    <tabColor rgb="FFFFFF00"/>
  </sheetPr>
  <dimension ref="A1:AN85"/>
  <sheetViews>
    <sheetView workbookViewId="0">
      <selection activeCell="W7" sqref="W7"/>
    </sheetView>
  </sheetViews>
  <sheetFormatPr defaultRowHeight="15.75" x14ac:dyDescent="0.25"/>
  <cols>
    <col min="1" max="1" width="3.5703125" customWidth="1"/>
    <col min="2" max="2" width="1" customWidth="1"/>
    <col min="3" max="3" width="14.5703125" customWidth="1"/>
    <col min="4" max="4" width="13.28515625" customWidth="1"/>
    <col min="5" max="5" width="29.140625" customWidth="1"/>
    <col min="6" max="6" width="5.7109375" style="169" customWidth="1"/>
    <col min="7" max="7" width="3.5703125" style="204" customWidth="1"/>
    <col min="8" max="8" width="5.85546875" style="9" customWidth="1"/>
    <col min="9" max="9" width="3.140625" style="245" customWidth="1"/>
    <col min="10" max="10" width="1.5703125" customWidth="1"/>
    <col min="11" max="11" width="5.140625" customWidth="1"/>
    <col min="12" max="12" width="4.7109375" customWidth="1"/>
    <col min="13" max="16" width="3.7109375" customWidth="1"/>
    <col min="17" max="20" width="4.28515625" customWidth="1"/>
    <col min="21" max="21" width="10" customWidth="1"/>
  </cols>
  <sheetData>
    <row r="1" spans="1:40" ht="33.75" customHeight="1" x14ac:dyDescent="0.25">
      <c r="A1" s="153" t="s">
        <v>756</v>
      </c>
      <c r="B1" s="154"/>
      <c r="C1" s="154"/>
      <c r="D1" s="154"/>
      <c r="E1" s="154"/>
      <c r="F1" s="242"/>
      <c r="G1" s="393"/>
      <c r="H1" s="249"/>
      <c r="I1" s="246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0" ht="18" customHeight="1" x14ac:dyDescent="0.25">
      <c r="A2" s="337" t="s">
        <v>672</v>
      </c>
      <c r="B2" s="337"/>
      <c r="C2" s="337"/>
      <c r="D2" s="337"/>
      <c r="E2" s="337"/>
      <c r="F2" s="243"/>
      <c r="G2" s="394"/>
      <c r="H2" s="115"/>
      <c r="I2" s="247"/>
      <c r="J2" s="155"/>
      <c r="K2" s="149">
        <v>1</v>
      </c>
      <c r="L2" s="149">
        <v>2</v>
      </c>
      <c r="M2" s="149">
        <v>3</v>
      </c>
      <c r="N2" s="149">
        <v>4</v>
      </c>
      <c r="O2" s="149">
        <v>5</v>
      </c>
      <c r="P2" s="149">
        <v>6</v>
      </c>
      <c r="Q2" s="149">
        <v>7</v>
      </c>
      <c r="R2" s="149">
        <v>8</v>
      </c>
      <c r="S2" s="149">
        <v>9</v>
      </c>
      <c r="T2" s="149">
        <v>10</v>
      </c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</row>
    <row r="3" spans="1:40" ht="130.5" customHeight="1" x14ac:dyDescent="0.3">
      <c r="A3" s="38"/>
      <c r="B3" s="12"/>
      <c r="C3" s="58" t="s">
        <v>215</v>
      </c>
      <c r="D3" s="59" t="s">
        <v>216</v>
      </c>
      <c r="E3" s="59" t="s">
        <v>217</v>
      </c>
      <c r="F3" s="171" t="s">
        <v>379</v>
      </c>
      <c r="G3" s="397" t="s">
        <v>218</v>
      </c>
      <c r="H3" s="404" t="s">
        <v>380</v>
      </c>
      <c r="I3" s="257" t="s">
        <v>381</v>
      </c>
      <c r="J3" s="12"/>
      <c r="K3" s="258" t="s">
        <v>295</v>
      </c>
      <c r="L3" s="258" t="s">
        <v>296</v>
      </c>
      <c r="M3" s="258" t="s">
        <v>385</v>
      </c>
      <c r="N3" s="258" t="s">
        <v>403</v>
      </c>
      <c r="O3" s="258" t="s">
        <v>431</v>
      </c>
      <c r="P3" s="258" t="s">
        <v>432</v>
      </c>
      <c r="Q3" s="258" t="s">
        <v>655</v>
      </c>
      <c r="R3" s="258" t="s">
        <v>702</v>
      </c>
      <c r="S3" s="258" t="s">
        <v>755</v>
      </c>
      <c r="T3" s="258"/>
      <c r="U3" s="20" t="s">
        <v>315</v>
      </c>
    </row>
    <row r="4" spans="1:40" ht="17.100000000000001" customHeight="1" x14ac:dyDescent="0.25">
      <c r="A4" s="61">
        <f>A3+1</f>
        <v>1</v>
      </c>
      <c r="B4" s="61"/>
      <c r="C4" s="424" t="s">
        <v>131</v>
      </c>
      <c r="D4" s="425" t="s">
        <v>242</v>
      </c>
      <c r="E4" s="147" t="s">
        <v>132</v>
      </c>
      <c r="F4" s="372">
        <v>1988</v>
      </c>
      <c r="G4" s="369" t="s">
        <v>179</v>
      </c>
      <c r="H4" s="373"/>
      <c r="I4" s="371" t="s">
        <v>183</v>
      </c>
      <c r="J4" s="161"/>
      <c r="K4" s="161">
        <v>28</v>
      </c>
      <c r="L4" s="161">
        <v>25</v>
      </c>
      <c r="M4" s="161">
        <v>29</v>
      </c>
      <c r="N4" s="161">
        <v>28</v>
      </c>
      <c r="O4" s="161">
        <v>28</v>
      </c>
      <c r="P4" s="161">
        <v>23</v>
      </c>
      <c r="Q4" s="161">
        <v>24</v>
      </c>
      <c r="R4" s="282" t="s">
        <v>692</v>
      </c>
      <c r="S4" s="339">
        <v>23</v>
      </c>
      <c r="T4" s="282"/>
      <c r="U4" s="24">
        <f>S4+R4+Q4+P4+O4+N4+M4+L4+K4</f>
        <v>216</v>
      </c>
    </row>
    <row r="5" spans="1:40" ht="17.100000000000001" customHeight="1" x14ac:dyDescent="0.25">
      <c r="A5" s="61">
        <f>A4+1</f>
        <v>2</v>
      </c>
      <c r="B5" s="338"/>
      <c r="C5" s="234" t="s">
        <v>70</v>
      </c>
      <c r="D5" s="181" t="s">
        <v>71</v>
      </c>
      <c r="E5" s="350" t="s">
        <v>157</v>
      </c>
      <c r="F5" s="374">
        <v>1994</v>
      </c>
      <c r="G5" s="298" t="s">
        <v>182</v>
      </c>
      <c r="H5" s="373" t="s">
        <v>290</v>
      </c>
      <c r="I5" s="371" t="s">
        <v>183</v>
      </c>
      <c r="J5" s="339"/>
      <c r="K5" s="339">
        <v>33</v>
      </c>
      <c r="L5" s="339">
        <v>27</v>
      </c>
      <c r="M5" s="256">
        <v>31</v>
      </c>
      <c r="N5" s="256">
        <v>29</v>
      </c>
      <c r="O5" s="339">
        <v>30</v>
      </c>
      <c r="P5" s="339">
        <v>22</v>
      </c>
      <c r="Q5" s="339"/>
      <c r="R5" s="340"/>
      <c r="S5" s="339">
        <v>24</v>
      </c>
      <c r="T5" s="340"/>
      <c r="U5" s="24">
        <f>S5+R5+Q5+P5+O5+N5+M5+L5+K5</f>
        <v>196</v>
      </c>
    </row>
    <row r="6" spans="1:40" ht="17.100000000000001" customHeight="1" x14ac:dyDescent="0.25">
      <c r="A6" s="61">
        <f>A5+1</f>
        <v>3</v>
      </c>
      <c r="B6" s="341"/>
      <c r="C6" s="276" t="s">
        <v>297</v>
      </c>
      <c r="D6" s="275" t="s">
        <v>298</v>
      </c>
      <c r="E6" s="347" t="s">
        <v>214</v>
      </c>
      <c r="F6" s="377">
        <v>1982</v>
      </c>
      <c r="G6" s="299" t="s">
        <v>182</v>
      </c>
      <c r="H6" s="376" t="s">
        <v>290</v>
      </c>
      <c r="I6" s="371" t="s">
        <v>183</v>
      </c>
      <c r="J6" s="343"/>
      <c r="K6" s="339"/>
      <c r="L6" s="339">
        <v>26</v>
      </c>
      <c r="M6" s="339">
        <v>27</v>
      </c>
      <c r="N6" s="339">
        <v>26</v>
      </c>
      <c r="O6" s="339">
        <v>31</v>
      </c>
      <c r="P6" s="339">
        <v>21</v>
      </c>
      <c r="Q6" s="339">
        <v>23</v>
      </c>
      <c r="R6" s="340">
        <v>21</v>
      </c>
      <c r="S6" s="339">
        <v>18</v>
      </c>
      <c r="T6" s="340"/>
      <c r="U6" s="24">
        <f>S6+R6+Q6+P6+O6+N6+M6+L6+K6</f>
        <v>193</v>
      </c>
    </row>
    <row r="7" spans="1:40" ht="17.100000000000001" customHeight="1" x14ac:dyDescent="0.25">
      <c r="A7" s="61">
        <f>A6+1</f>
        <v>4</v>
      </c>
      <c r="B7" s="341"/>
      <c r="C7" s="234" t="s">
        <v>106</v>
      </c>
      <c r="D7" s="181" t="s">
        <v>51</v>
      </c>
      <c r="E7" s="350" t="s">
        <v>54</v>
      </c>
      <c r="F7" s="374">
        <v>1979</v>
      </c>
      <c r="G7" s="298" t="s">
        <v>182</v>
      </c>
      <c r="H7" s="373" t="s">
        <v>290</v>
      </c>
      <c r="I7" s="371" t="s">
        <v>183</v>
      </c>
      <c r="J7" s="339"/>
      <c r="K7" s="339">
        <v>35</v>
      </c>
      <c r="L7" s="339">
        <v>28</v>
      </c>
      <c r="M7" s="339">
        <v>32</v>
      </c>
      <c r="N7" s="339">
        <v>30</v>
      </c>
      <c r="O7" s="339">
        <v>34</v>
      </c>
      <c r="P7" s="339"/>
      <c r="Q7" s="339"/>
      <c r="R7" s="340"/>
      <c r="S7" s="339">
        <v>29</v>
      </c>
      <c r="T7" s="340"/>
      <c r="U7" s="24">
        <f>S7+R7+Q7+P7+O7+N7+M7+L7+K7</f>
        <v>188</v>
      </c>
      <c r="V7" s="23"/>
    </row>
    <row r="8" spans="1:40" ht="17.100000000000001" customHeight="1" x14ac:dyDescent="0.25">
      <c r="A8" s="61">
        <f>A7+1</f>
        <v>5</v>
      </c>
      <c r="B8" s="341"/>
      <c r="C8" s="276" t="s">
        <v>377</v>
      </c>
      <c r="D8" s="275" t="s">
        <v>378</v>
      </c>
      <c r="E8" s="347" t="s">
        <v>243</v>
      </c>
      <c r="F8" s="377">
        <v>1974</v>
      </c>
      <c r="G8" s="299" t="s">
        <v>182</v>
      </c>
      <c r="H8" s="376" t="s">
        <v>183</v>
      </c>
      <c r="I8" s="371" t="s">
        <v>183</v>
      </c>
      <c r="J8" s="339"/>
      <c r="K8" s="339">
        <v>31</v>
      </c>
      <c r="L8" s="339">
        <v>20</v>
      </c>
      <c r="M8" s="256">
        <v>30</v>
      </c>
      <c r="N8" s="256"/>
      <c r="O8" s="339">
        <v>18</v>
      </c>
      <c r="P8" s="339">
        <v>20</v>
      </c>
      <c r="Q8" s="339">
        <v>22</v>
      </c>
      <c r="R8" s="346" t="s">
        <v>691</v>
      </c>
      <c r="S8" s="339">
        <v>25</v>
      </c>
      <c r="T8" s="346"/>
      <c r="U8" s="24">
        <f>S8+R8+Q8+P8+O8+N8+M8+L8+K8</f>
        <v>186</v>
      </c>
      <c r="V8" s="23"/>
    </row>
    <row r="9" spans="1:40" ht="14.25" customHeight="1" x14ac:dyDescent="0.25">
      <c r="A9" s="61">
        <f>A8+1</f>
        <v>6</v>
      </c>
      <c r="B9" s="299"/>
      <c r="C9" s="276" t="s">
        <v>167</v>
      </c>
      <c r="D9" s="275" t="s">
        <v>192</v>
      </c>
      <c r="E9" s="347" t="s">
        <v>246</v>
      </c>
      <c r="F9" s="377">
        <v>1989</v>
      </c>
      <c r="G9" s="299" t="s">
        <v>182</v>
      </c>
      <c r="H9" s="373" t="s">
        <v>290</v>
      </c>
      <c r="I9" s="371" t="s">
        <v>183</v>
      </c>
      <c r="J9" s="339"/>
      <c r="K9" s="339">
        <v>25</v>
      </c>
      <c r="L9" s="339">
        <v>17</v>
      </c>
      <c r="M9" s="339">
        <v>21</v>
      </c>
      <c r="N9" s="339">
        <v>20</v>
      </c>
      <c r="O9" s="339">
        <v>27</v>
      </c>
      <c r="P9" s="339">
        <v>16</v>
      </c>
      <c r="Q9" s="339">
        <v>18</v>
      </c>
      <c r="R9" s="340">
        <v>15</v>
      </c>
      <c r="S9" s="339">
        <v>17</v>
      </c>
      <c r="T9" s="340"/>
      <c r="U9" s="24">
        <f>S9+R9+Q9+P9+O9+N9+M9+L9+K9</f>
        <v>176</v>
      </c>
      <c r="V9" s="23"/>
    </row>
    <row r="10" spans="1:40" ht="17.100000000000001" customHeight="1" x14ac:dyDescent="0.25">
      <c r="A10" s="61">
        <f>A9+1</f>
        <v>7</v>
      </c>
      <c r="B10" s="338"/>
      <c r="C10" s="276" t="s">
        <v>102</v>
      </c>
      <c r="D10" s="275" t="s">
        <v>237</v>
      </c>
      <c r="E10" s="347" t="s">
        <v>239</v>
      </c>
      <c r="F10" s="377">
        <v>1971</v>
      </c>
      <c r="G10" s="299" t="s">
        <v>182</v>
      </c>
      <c r="H10" s="376" t="s">
        <v>183</v>
      </c>
      <c r="I10" s="371" t="s">
        <v>183</v>
      </c>
      <c r="J10" s="339"/>
      <c r="K10" s="339">
        <v>27</v>
      </c>
      <c r="L10" s="339">
        <v>18</v>
      </c>
      <c r="M10" s="339">
        <v>19</v>
      </c>
      <c r="N10" s="339">
        <v>19</v>
      </c>
      <c r="O10" s="339">
        <v>21</v>
      </c>
      <c r="P10" s="339">
        <v>14</v>
      </c>
      <c r="Q10" s="339">
        <v>14</v>
      </c>
      <c r="R10" s="340">
        <v>11</v>
      </c>
      <c r="S10" s="339">
        <v>16</v>
      </c>
      <c r="T10" s="340"/>
      <c r="U10" s="24">
        <f>S10+R10+Q10+P10+O10+N10+M10+L10+K10</f>
        <v>159</v>
      </c>
      <c r="V10" s="23"/>
    </row>
    <row r="11" spans="1:40" ht="17.100000000000001" customHeight="1" x14ac:dyDescent="0.25">
      <c r="A11" s="61">
        <f>A10+1</f>
        <v>8</v>
      </c>
      <c r="B11" s="338"/>
      <c r="C11" s="276" t="s">
        <v>152</v>
      </c>
      <c r="D11" s="275" t="s">
        <v>236</v>
      </c>
      <c r="E11" s="347" t="s">
        <v>153</v>
      </c>
      <c r="F11" s="377">
        <v>1979</v>
      </c>
      <c r="G11" s="299" t="s">
        <v>182</v>
      </c>
      <c r="H11" s="373" t="s">
        <v>290</v>
      </c>
      <c r="I11" s="371" t="s">
        <v>183</v>
      </c>
      <c r="J11" s="339"/>
      <c r="K11" s="339">
        <v>30</v>
      </c>
      <c r="L11" s="339"/>
      <c r="M11" s="339">
        <v>20</v>
      </c>
      <c r="N11" s="339">
        <v>23</v>
      </c>
      <c r="O11" s="339">
        <v>25</v>
      </c>
      <c r="P11" s="339"/>
      <c r="Q11" s="339">
        <v>21</v>
      </c>
      <c r="R11" s="340">
        <v>19</v>
      </c>
      <c r="S11" s="339"/>
      <c r="T11" s="340"/>
      <c r="U11" s="24">
        <f>S11+R11+Q11+P11+O11+N11+M11+L11+K11</f>
        <v>138</v>
      </c>
      <c r="V11" s="23"/>
    </row>
    <row r="12" spans="1:40" ht="17.100000000000001" customHeight="1" x14ac:dyDescent="0.25">
      <c r="A12" s="61">
        <f>A11+1</f>
        <v>9</v>
      </c>
      <c r="B12" s="341"/>
      <c r="C12" s="234" t="s">
        <v>74</v>
      </c>
      <c r="D12" s="181" t="s">
        <v>75</v>
      </c>
      <c r="E12" s="350" t="s">
        <v>230</v>
      </c>
      <c r="F12" s="374">
        <v>1971</v>
      </c>
      <c r="G12" s="298" t="s">
        <v>182</v>
      </c>
      <c r="H12" s="376" t="s">
        <v>183</v>
      </c>
      <c r="I12" s="371" t="s">
        <v>183</v>
      </c>
      <c r="J12" s="339"/>
      <c r="K12" s="339">
        <v>24</v>
      </c>
      <c r="L12" s="339">
        <v>22</v>
      </c>
      <c r="M12" s="339">
        <v>25</v>
      </c>
      <c r="N12" s="339"/>
      <c r="O12" s="339">
        <v>26</v>
      </c>
      <c r="P12" s="339">
        <v>17</v>
      </c>
      <c r="Q12" s="339"/>
      <c r="R12" s="340">
        <v>18</v>
      </c>
      <c r="S12" s="339"/>
      <c r="T12" s="340"/>
      <c r="U12" s="24">
        <f>S12+R12+Q12+P12+O12+N12+M12+L12+K12</f>
        <v>132</v>
      </c>
      <c r="V12" s="23"/>
    </row>
    <row r="13" spans="1:40" ht="17.100000000000001" customHeight="1" x14ac:dyDescent="0.25">
      <c r="A13" s="61">
        <f>A12+1</f>
        <v>10</v>
      </c>
      <c r="B13" s="341"/>
      <c r="C13" s="276" t="s">
        <v>129</v>
      </c>
      <c r="D13" s="275" t="s">
        <v>130</v>
      </c>
      <c r="E13" s="347" t="s">
        <v>214</v>
      </c>
      <c r="F13" s="377">
        <v>1962</v>
      </c>
      <c r="G13" s="299" t="s">
        <v>182</v>
      </c>
      <c r="H13" s="376" t="s">
        <v>183</v>
      </c>
      <c r="I13" s="371" t="s">
        <v>183</v>
      </c>
      <c r="J13" s="339"/>
      <c r="K13" s="339">
        <v>23</v>
      </c>
      <c r="L13" s="339"/>
      <c r="M13" s="339">
        <v>18</v>
      </c>
      <c r="N13" s="339">
        <v>21</v>
      </c>
      <c r="O13" s="339">
        <v>23</v>
      </c>
      <c r="P13" s="339">
        <v>15</v>
      </c>
      <c r="Q13" s="339">
        <v>15</v>
      </c>
      <c r="R13" s="340">
        <v>14</v>
      </c>
      <c r="S13" s="339"/>
      <c r="T13" s="340"/>
      <c r="U13" s="24">
        <f>S13+R13+Q13+P13+O13+N13+M13+L13+K13</f>
        <v>129</v>
      </c>
      <c r="V13" s="23"/>
    </row>
    <row r="14" spans="1:40" ht="17.100000000000001" customHeight="1" x14ac:dyDescent="0.25">
      <c r="A14" s="61">
        <f>A13+1</f>
        <v>11</v>
      </c>
      <c r="B14" s="341"/>
      <c r="C14" s="181" t="s">
        <v>72</v>
      </c>
      <c r="D14" s="181" t="s">
        <v>73</v>
      </c>
      <c r="E14" s="350" t="s">
        <v>388</v>
      </c>
      <c r="F14" s="299">
        <v>1976</v>
      </c>
      <c r="G14" s="299" t="s">
        <v>182</v>
      </c>
      <c r="H14" s="376" t="s">
        <v>183</v>
      </c>
      <c r="I14" s="371" t="s">
        <v>183</v>
      </c>
      <c r="J14" s="339"/>
      <c r="K14" s="339"/>
      <c r="L14" s="339"/>
      <c r="M14" s="256">
        <v>22</v>
      </c>
      <c r="N14" s="339">
        <v>27</v>
      </c>
      <c r="O14" s="256"/>
      <c r="P14" s="256"/>
      <c r="Q14" s="339">
        <v>25</v>
      </c>
      <c r="R14" s="340">
        <v>22</v>
      </c>
      <c r="S14" s="339">
        <v>27</v>
      </c>
      <c r="T14" s="340"/>
      <c r="U14" s="24">
        <f>S14+R14+Q14+P14+O14+N14+M14+L14+K14</f>
        <v>123</v>
      </c>
      <c r="V14" s="23"/>
    </row>
    <row r="15" spans="1:40" ht="17.100000000000001" customHeight="1" x14ac:dyDescent="0.25">
      <c r="A15" s="61">
        <f>A14+1</f>
        <v>12</v>
      </c>
      <c r="B15" s="390"/>
      <c r="C15" s="276" t="s">
        <v>232</v>
      </c>
      <c r="D15" s="275" t="s">
        <v>257</v>
      </c>
      <c r="E15" s="347" t="s">
        <v>214</v>
      </c>
      <c r="F15" s="377">
        <v>1966</v>
      </c>
      <c r="G15" s="299" t="s">
        <v>182</v>
      </c>
      <c r="H15" s="376" t="s">
        <v>183</v>
      </c>
      <c r="I15" s="371" t="s">
        <v>183</v>
      </c>
      <c r="J15" s="339"/>
      <c r="K15" s="339">
        <v>26</v>
      </c>
      <c r="L15" s="339">
        <v>21</v>
      </c>
      <c r="M15" s="339">
        <v>24</v>
      </c>
      <c r="N15" s="339">
        <v>22</v>
      </c>
      <c r="O15" s="339">
        <v>24</v>
      </c>
      <c r="P15" s="339"/>
      <c r="Q15" s="339"/>
      <c r="R15" s="340"/>
      <c r="S15" s="339"/>
      <c r="T15" s="340"/>
      <c r="U15" s="24">
        <f>S15+R15+Q15+P15+O15+N15+M15+L15+K15</f>
        <v>117</v>
      </c>
      <c r="V15" s="23"/>
    </row>
    <row r="16" spans="1:40" ht="17.100000000000001" customHeight="1" x14ac:dyDescent="0.25">
      <c r="A16" s="61">
        <f>A15+1</f>
        <v>13</v>
      </c>
      <c r="B16" s="380"/>
      <c r="C16" s="276" t="s">
        <v>155</v>
      </c>
      <c r="D16" s="275" t="s">
        <v>156</v>
      </c>
      <c r="E16" s="347" t="s">
        <v>230</v>
      </c>
      <c r="F16" s="377">
        <v>1969</v>
      </c>
      <c r="G16" s="299" t="s">
        <v>182</v>
      </c>
      <c r="H16" s="376" t="s">
        <v>183</v>
      </c>
      <c r="I16" s="371" t="s">
        <v>183</v>
      </c>
      <c r="J16" s="339"/>
      <c r="K16" s="339">
        <v>19</v>
      </c>
      <c r="L16" s="339">
        <v>13</v>
      </c>
      <c r="M16" s="339">
        <v>15</v>
      </c>
      <c r="N16" s="339">
        <v>11</v>
      </c>
      <c r="O16" s="339">
        <v>17</v>
      </c>
      <c r="P16" s="339">
        <v>9</v>
      </c>
      <c r="Q16" s="339">
        <v>10</v>
      </c>
      <c r="R16" s="340">
        <v>9</v>
      </c>
      <c r="S16" s="339">
        <v>12</v>
      </c>
      <c r="T16" s="340"/>
      <c r="U16" s="24">
        <f>S16+R16+Q16+P16+O16+N16+M16+L16+K16</f>
        <v>115</v>
      </c>
      <c r="V16" s="23"/>
    </row>
    <row r="17" spans="1:22" ht="17.100000000000001" customHeight="1" x14ac:dyDescent="0.25">
      <c r="A17" s="61">
        <f>A16+1</f>
        <v>14</v>
      </c>
      <c r="B17" s="338"/>
      <c r="C17" s="276" t="s">
        <v>94</v>
      </c>
      <c r="D17" s="275" t="s">
        <v>95</v>
      </c>
      <c r="E17" s="347" t="s">
        <v>230</v>
      </c>
      <c r="F17" s="377">
        <v>1976</v>
      </c>
      <c r="G17" s="299" t="s">
        <v>182</v>
      </c>
      <c r="H17" s="376" t="s">
        <v>183</v>
      </c>
      <c r="I17" s="371" t="s">
        <v>183</v>
      </c>
      <c r="J17" s="339"/>
      <c r="K17" s="339">
        <v>21</v>
      </c>
      <c r="L17" s="339">
        <v>16</v>
      </c>
      <c r="M17" s="339">
        <v>17</v>
      </c>
      <c r="N17" s="339">
        <v>18</v>
      </c>
      <c r="O17" s="339"/>
      <c r="P17" s="339">
        <v>13</v>
      </c>
      <c r="Q17" s="339"/>
      <c r="R17" s="340">
        <v>13</v>
      </c>
      <c r="S17" s="339"/>
      <c r="T17" s="340"/>
      <c r="U17" s="24">
        <f>S17+R17+Q17+P17+O17+N17+M17+L17+K17</f>
        <v>98</v>
      </c>
      <c r="V17" s="23"/>
    </row>
    <row r="18" spans="1:22" ht="17.100000000000001" customHeight="1" x14ac:dyDescent="0.25">
      <c r="A18" s="61">
        <f>A17+1</f>
        <v>15</v>
      </c>
      <c r="B18" s="338"/>
      <c r="C18" s="276" t="s">
        <v>142</v>
      </c>
      <c r="D18" s="275" t="s">
        <v>181</v>
      </c>
      <c r="E18" s="347" t="s">
        <v>178</v>
      </c>
      <c r="F18" s="377">
        <v>1984</v>
      </c>
      <c r="G18" s="299" t="s">
        <v>179</v>
      </c>
      <c r="H18" s="373"/>
      <c r="I18" s="371" t="s">
        <v>183</v>
      </c>
      <c r="J18" s="339"/>
      <c r="K18" s="339">
        <v>18</v>
      </c>
      <c r="L18" s="339"/>
      <c r="M18" s="339">
        <v>16</v>
      </c>
      <c r="N18" s="339">
        <v>14</v>
      </c>
      <c r="O18" s="339">
        <v>16</v>
      </c>
      <c r="P18" s="339">
        <v>8</v>
      </c>
      <c r="Q18" s="339">
        <v>9</v>
      </c>
      <c r="R18" s="340"/>
      <c r="S18" s="339"/>
      <c r="T18" s="340"/>
      <c r="U18" s="24">
        <f>S18+R18+Q18+P18+O18+N18+M18+L18+K18</f>
        <v>81</v>
      </c>
      <c r="V18" s="23"/>
    </row>
    <row r="19" spans="1:22" ht="17.100000000000001" customHeight="1" x14ac:dyDescent="0.25">
      <c r="A19" s="61">
        <f>A18+1</f>
        <v>16</v>
      </c>
      <c r="B19" s="338"/>
      <c r="C19" s="291" t="s">
        <v>277</v>
      </c>
      <c r="D19" s="291" t="s">
        <v>75</v>
      </c>
      <c r="E19" s="164" t="s">
        <v>278</v>
      </c>
      <c r="F19" s="374">
        <v>1968</v>
      </c>
      <c r="G19" s="298" t="s">
        <v>179</v>
      </c>
      <c r="H19" s="376"/>
      <c r="I19" s="371" t="s">
        <v>183</v>
      </c>
      <c r="J19" s="339"/>
      <c r="K19" s="339">
        <v>32</v>
      </c>
      <c r="L19" s="339"/>
      <c r="M19" s="339"/>
      <c r="N19" s="339">
        <v>25</v>
      </c>
      <c r="O19" s="339"/>
      <c r="P19" s="339"/>
      <c r="Q19" s="339"/>
      <c r="R19" s="340"/>
      <c r="S19" s="339">
        <v>22</v>
      </c>
      <c r="T19" s="340"/>
      <c r="U19" s="24">
        <f>S19+R19+Q19+P19+O19+N19+M19+L19+K19</f>
        <v>79</v>
      </c>
      <c r="V19" s="23"/>
    </row>
    <row r="20" spans="1:22" ht="17.100000000000001" customHeight="1" x14ac:dyDescent="0.25">
      <c r="A20" s="61">
        <f>A19+1</f>
        <v>17</v>
      </c>
      <c r="B20" s="341"/>
      <c r="C20" s="276" t="s">
        <v>90</v>
      </c>
      <c r="D20" s="275" t="s">
        <v>91</v>
      </c>
      <c r="E20" s="347" t="s">
        <v>227</v>
      </c>
      <c r="F20" s="377">
        <v>1975</v>
      </c>
      <c r="G20" s="299" t="s">
        <v>182</v>
      </c>
      <c r="H20" s="376" t="s">
        <v>183</v>
      </c>
      <c r="I20" s="371" t="s">
        <v>183</v>
      </c>
      <c r="J20" s="339"/>
      <c r="K20" s="339">
        <v>29</v>
      </c>
      <c r="L20" s="339">
        <v>23</v>
      </c>
      <c r="M20" s="339"/>
      <c r="N20" s="339">
        <v>24</v>
      </c>
      <c r="O20" s="339"/>
      <c r="P20" s="339"/>
      <c r="Q20" s="339"/>
      <c r="R20" s="340"/>
      <c r="S20" s="339"/>
      <c r="T20" s="340"/>
      <c r="U20" s="24">
        <f>S20+R20+Q20+P20+O20+N20+M20+L20+K20</f>
        <v>76</v>
      </c>
      <c r="V20" s="23"/>
    </row>
    <row r="21" spans="1:22" ht="17.100000000000001" customHeight="1" x14ac:dyDescent="0.25">
      <c r="A21" s="61">
        <f>A20+1</f>
        <v>18</v>
      </c>
      <c r="B21" s="299"/>
      <c r="C21" s="181" t="s">
        <v>393</v>
      </c>
      <c r="D21" s="181" t="s">
        <v>156</v>
      </c>
      <c r="E21" s="350" t="s">
        <v>286</v>
      </c>
      <c r="F21" s="374">
        <v>1984</v>
      </c>
      <c r="G21" s="298" t="s">
        <v>182</v>
      </c>
      <c r="H21" s="373" t="s">
        <v>290</v>
      </c>
      <c r="I21" s="371" t="s">
        <v>183</v>
      </c>
      <c r="J21" s="339"/>
      <c r="K21" s="339"/>
      <c r="L21" s="339"/>
      <c r="M21" s="339"/>
      <c r="N21" s="339">
        <v>17</v>
      </c>
      <c r="O21" s="339">
        <v>20</v>
      </c>
      <c r="P21" s="256"/>
      <c r="Q21" s="339">
        <v>13</v>
      </c>
      <c r="R21" s="340">
        <v>10</v>
      </c>
      <c r="S21" s="339">
        <v>14</v>
      </c>
      <c r="T21" s="340"/>
      <c r="U21" s="24">
        <f>S21+R21+Q21+P21+O21+N21+M21+L21+K21</f>
        <v>74</v>
      </c>
      <c r="V21" s="23"/>
    </row>
    <row r="22" spans="1:22" ht="17.100000000000001" customHeight="1" x14ac:dyDescent="0.25">
      <c r="A22" s="61">
        <f>A21+1</f>
        <v>19</v>
      </c>
      <c r="B22" s="377"/>
      <c r="C22" s="276" t="s">
        <v>233</v>
      </c>
      <c r="D22" s="275" t="s">
        <v>234</v>
      </c>
      <c r="E22" s="347" t="s">
        <v>235</v>
      </c>
      <c r="F22" s="377">
        <v>1979</v>
      </c>
      <c r="G22" s="299" t="s">
        <v>182</v>
      </c>
      <c r="H22" s="373" t="s">
        <v>290</v>
      </c>
      <c r="I22" s="371" t="s">
        <v>183</v>
      </c>
      <c r="J22" s="339"/>
      <c r="K22" s="339">
        <v>12</v>
      </c>
      <c r="L22" s="339"/>
      <c r="M22" s="339">
        <v>14</v>
      </c>
      <c r="N22" s="339">
        <v>12</v>
      </c>
      <c r="O22" s="339">
        <v>15</v>
      </c>
      <c r="P22" s="339"/>
      <c r="Q22" s="339">
        <v>7</v>
      </c>
      <c r="R22" s="340"/>
      <c r="S22" s="339">
        <v>8</v>
      </c>
      <c r="T22" s="340"/>
      <c r="U22" s="24">
        <f>S22+R22+Q22+P22+O22+N22+M22+L22+K22</f>
        <v>68</v>
      </c>
      <c r="V22" s="23"/>
    </row>
    <row r="23" spans="1:22" ht="17.100000000000001" customHeight="1" x14ac:dyDescent="0.25">
      <c r="A23" s="61">
        <f>A22+1</f>
        <v>20</v>
      </c>
      <c r="B23" s="341"/>
      <c r="C23" s="234" t="s">
        <v>127</v>
      </c>
      <c r="D23" s="181" t="s">
        <v>128</v>
      </c>
      <c r="E23" s="350" t="s">
        <v>21</v>
      </c>
      <c r="F23" s="374">
        <v>1982</v>
      </c>
      <c r="G23" s="298" t="s">
        <v>182</v>
      </c>
      <c r="H23" s="373" t="s">
        <v>290</v>
      </c>
      <c r="I23" s="371" t="s">
        <v>183</v>
      </c>
      <c r="J23" s="339"/>
      <c r="K23" s="339">
        <v>34</v>
      </c>
      <c r="L23" s="339"/>
      <c r="M23" s="339"/>
      <c r="N23" s="339"/>
      <c r="O23" s="339">
        <v>33</v>
      </c>
      <c r="P23" s="339"/>
      <c r="Q23" s="339"/>
      <c r="R23" s="340"/>
      <c r="S23" s="339"/>
      <c r="T23" s="340"/>
      <c r="U23" s="24">
        <f>S23+R23+Q23+P23+O23+N23+M23+L23+K23</f>
        <v>67</v>
      </c>
      <c r="V23" s="23"/>
    </row>
    <row r="24" spans="1:22" ht="17.100000000000001" customHeight="1" x14ac:dyDescent="0.25">
      <c r="A24" s="61">
        <f>A23+1</f>
        <v>21</v>
      </c>
      <c r="B24" s="380"/>
      <c r="C24" s="276" t="s">
        <v>274</v>
      </c>
      <c r="D24" s="275" t="s">
        <v>302</v>
      </c>
      <c r="E24" s="347" t="s">
        <v>303</v>
      </c>
      <c r="F24" s="377">
        <v>1963</v>
      </c>
      <c r="G24" s="299" t="s">
        <v>179</v>
      </c>
      <c r="H24" s="376"/>
      <c r="I24" s="371" t="s">
        <v>183</v>
      </c>
      <c r="J24" s="343"/>
      <c r="K24" s="339"/>
      <c r="L24" s="339">
        <v>19</v>
      </c>
      <c r="M24" s="339">
        <v>23</v>
      </c>
      <c r="N24" s="339"/>
      <c r="O24" s="339"/>
      <c r="P24" s="339"/>
      <c r="Q24" s="339">
        <v>19</v>
      </c>
      <c r="R24" s="340"/>
      <c r="S24" s="339"/>
      <c r="T24" s="340"/>
      <c r="U24" s="24">
        <f>S24+R24+Q24+P24+O24+N24+M24+L24+K24</f>
        <v>61</v>
      </c>
      <c r="V24" s="23"/>
    </row>
    <row r="25" spans="1:22" ht="17.100000000000001" customHeight="1" x14ac:dyDescent="0.25">
      <c r="A25" s="61">
        <f>A24+1</f>
        <v>22</v>
      </c>
      <c r="B25" s="338"/>
      <c r="C25" s="276" t="s">
        <v>149</v>
      </c>
      <c r="D25" s="275" t="s">
        <v>130</v>
      </c>
      <c r="E25" s="347" t="s">
        <v>150</v>
      </c>
      <c r="F25" s="377">
        <v>1970</v>
      </c>
      <c r="G25" s="299" t="s">
        <v>182</v>
      </c>
      <c r="H25" s="376" t="s">
        <v>183</v>
      </c>
      <c r="I25" s="371" t="s">
        <v>183</v>
      </c>
      <c r="J25" s="339"/>
      <c r="K25" s="339">
        <v>22</v>
      </c>
      <c r="L25" s="339"/>
      <c r="M25" s="339"/>
      <c r="N25" s="339"/>
      <c r="O25" s="339"/>
      <c r="P25" s="339">
        <v>11</v>
      </c>
      <c r="Q25" s="339">
        <v>8</v>
      </c>
      <c r="R25" s="340"/>
      <c r="S25" s="339">
        <v>13</v>
      </c>
      <c r="T25" s="340"/>
      <c r="U25" s="24">
        <f>S25+R25+Q25+P25+O25+N25+M25+L25+K25</f>
        <v>54</v>
      </c>
      <c r="V25" s="23"/>
    </row>
    <row r="26" spans="1:22" ht="17.100000000000001" customHeight="1" x14ac:dyDescent="0.25">
      <c r="A26" s="61">
        <f>A25+1</f>
        <v>23</v>
      </c>
      <c r="B26" s="338"/>
      <c r="C26" s="276" t="s">
        <v>64</v>
      </c>
      <c r="D26" s="367" t="s">
        <v>19</v>
      </c>
      <c r="E26" s="347" t="s">
        <v>227</v>
      </c>
      <c r="F26" s="377">
        <v>1965</v>
      </c>
      <c r="G26" s="299" t="s">
        <v>182</v>
      </c>
      <c r="H26" s="376" t="s">
        <v>183</v>
      </c>
      <c r="I26" s="371" t="s">
        <v>183</v>
      </c>
      <c r="J26" s="339"/>
      <c r="K26" s="339">
        <v>7</v>
      </c>
      <c r="L26" s="339">
        <v>7</v>
      </c>
      <c r="M26" s="339">
        <v>3</v>
      </c>
      <c r="N26" s="339">
        <v>8</v>
      </c>
      <c r="O26" s="339">
        <v>11</v>
      </c>
      <c r="P26" s="339"/>
      <c r="Q26" s="339">
        <v>5</v>
      </c>
      <c r="R26" s="340">
        <v>7</v>
      </c>
      <c r="S26" s="339">
        <v>5</v>
      </c>
      <c r="T26" s="340"/>
      <c r="U26" s="24">
        <f>S26+R26+Q26+P26+O26+N26+M26+L26+K26</f>
        <v>53</v>
      </c>
      <c r="V26" s="23"/>
    </row>
    <row r="27" spans="1:22" ht="17.100000000000001" customHeight="1" x14ac:dyDescent="0.25">
      <c r="A27" s="61">
        <f>A26+1</f>
        <v>24</v>
      </c>
      <c r="B27" s="381"/>
      <c r="C27" s="232" t="s">
        <v>607</v>
      </c>
      <c r="D27" s="232" t="s">
        <v>236</v>
      </c>
      <c r="E27" s="342" t="s">
        <v>230</v>
      </c>
      <c r="F27" s="299">
        <v>1962</v>
      </c>
      <c r="G27" s="375" t="s">
        <v>179</v>
      </c>
      <c r="H27" s="376"/>
      <c r="I27" s="371" t="s">
        <v>183</v>
      </c>
      <c r="J27" s="343"/>
      <c r="K27" s="339"/>
      <c r="L27" s="339"/>
      <c r="M27" s="339"/>
      <c r="N27" s="339"/>
      <c r="O27" s="339"/>
      <c r="P27" s="339">
        <v>19</v>
      </c>
      <c r="Q27" s="339">
        <v>17</v>
      </c>
      <c r="R27" s="340">
        <v>17</v>
      </c>
      <c r="S27" s="339"/>
      <c r="T27" s="340"/>
      <c r="U27" s="24">
        <f>S27+R27+Q27+P27+O27+N27+M27+L27+K27</f>
        <v>53</v>
      </c>
      <c r="V27" s="23"/>
    </row>
    <row r="28" spans="1:22" ht="17.100000000000001" customHeight="1" x14ac:dyDescent="0.25">
      <c r="A28" s="61">
        <f>A27+1</f>
        <v>25</v>
      </c>
      <c r="B28" s="338"/>
      <c r="C28" s="284" t="s">
        <v>262</v>
      </c>
      <c r="D28" s="284" t="s">
        <v>263</v>
      </c>
      <c r="E28" s="165" t="s">
        <v>122</v>
      </c>
      <c r="F28" s="378">
        <v>1977</v>
      </c>
      <c r="G28" s="379" t="s">
        <v>182</v>
      </c>
      <c r="H28" s="373" t="s">
        <v>290</v>
      </c>
      <c r="I28" s="371" t="s">
        <v>183</v>
      </c>
      <c r="J28" s="339"/>
      <c r="K28" s="339">
        <v>8</v>
      </c>
      <c r="L28" s="339">
        <v>8</v>
      </c>
      <c r="M28" s="339">
        <v>4</v>
      </c>
      <c r="N28" s="339">
        <v>7</v>
      </c>
      <c r="O28" s="339">
        <v>12</v>
      </c>
      <c r="P28" s="339"/>
      <c r="Q28" s="339">
        <v>4</v>
      </c>
      <c r="R28" s="340"/>
      <c r="S28" s="339">
        <v>9</v>
      </c>
      <c r="T28" s="340"/>
      <c r="U28" s="24">
        <f>S28+R28+Q28+P28+O28+N28+M28+L28+K28</f>
        <v>52</v>
      </c>
      <c r="V28" s="23"/>
    </row>
    <row r="29" spans="1:22" ht="17.100000000000001" customHeight="1" x14ac:dyDescent="0.25">
      <c r="A29" s="61">
        <f>A28+1</f>
        <v>26</v>
      </c>
      <c r="B29" s="341"/>
      <c r="C29" s="234" t="s">
        <v>29</v>
      </c>
      <c r="D29" s="181" t="s">
        <v>30</v>
      </c>
      <c r="E29" s="350" t="s">
        <v>203</v>
      </c>
      <c r="F29" s="374">
        <v>1972</v>
      </c>
      <c r="G29" s="298" t="s">
        <v>182</v>
      </c>
      <c r="H29" s="376" t="s">
        <v>183</v>
      </c>
      <c r="I29" s="371" t="s">
        <v>183</v>
      </c>
      <c r="J29" s="339"/>
      <c r="K29" s="339">
        <v>13</v>
      </c>
      <c r="L29" s="339"/>
      <c r="M29" s="339">
        <v>8</v>
      </c>
      <c r="N29" s="339">
        <v>10</v>
      </c>
      <c r="O29" s="339">
        <v>14</v>
      </c>
      <c r="P29" s="339"/>
      <c r="Q29" s="339">
        <v>6</v>
      </c>
      <c r="R29" s="340"/>
      <c r="S29" s="339"/>
      <c r="T29" s="340"/>
      <c r="U29" s="24">
        <f>S29+R29+Q29+P29+O29+N29+M29+L29+K29</f>
        <v>51</v>
      </c>
      <c r="V29" s="23"/>
    </row>
    <row r="30" spans="1:22" ht="17.100000000000001" customHeight="1" x14ac:dyDescent="0.25">
      <c r="A30" s="61">
        <f>A29+1</f>
        <v>27</v>
      </c>
      <c r="B30" s="338"/>
      <c r="C30" s="276" t="s">
        <v>225</v>
      </c>
      <c r="D30" s="275" t="s">
        <v>237</v>
      </c>
      <c r="E30" s="347" t="s">
        <v>190</v>
      </c>
      <c r="F30" s="377">
        <v>1966</v>
      </c>
      <c r="G30" s="299" t="s">
        <v>182</v>
      </c>
      <c r="H30" s="376" t="s">
        <v>183</v>
      </c>
      <c r="I30" s="371" t="s">
        <v>183</v>
      </c>
      <c r="J30" s="339"/>
      <c r="K30" s="339">
        <v>14</v>
      </c>
      <c r="L30" s="339">
        <v>10</v>
      </c>
      <c r="M30" s="339">
        <v>10</v>
      </c>
      <c r="N30" s="339">
        <v>5</v>
      </c>
      <c r="O30" s="339">
        <v>8</v>
      </c>
      <c r="P30" s="339"/>
      <c r="Q30" s="339"/>
      <c r="R30" s="340"/>
      <c r="S30" s="339"/>
      <c r="T30" s="340"/>
      <c r="U30" s="24">
        <f>S30+R30+Q30+P30+O30+N30+M30+L30+K30</f>
        <v>47</v>
      </c>
      <c r="V30" s="23"/>
    </row>
    <row r="31" spans="1:22" ht="17.100000000000001" customHeight="1" x14ac:dyDescent="0.25">
      <c r="A31" s="61">
        <f>A30+1</f>
        <v>28</v>
      </c>
      <c r="B31" s="384"/>
      <c r="C31" s="320" t="s">
        <v>448</v>
      </c>
      <c r="D31" s="321" t="s">
        <v>447</v>
      </c>
      <c r="E31" s="351" t="s">
        <v>246</v>
      </c>
      <c r="F31" s="387" t="s">
        <v>438</v>
      </c>
      <c r="G31" s="298" t="s">
        <v>182</v>
      </c>
      <c r="H31" s="373" t="s">
        <v>183</v>
      </c>
      <c r="I31" s="371" t="s">
        <v>183</v>
      </c>
      <c r="J31" s="352"/>
      <c r="K31" s="352"/>
      <c r="L31" s="352"/>
      <c r="M31" s="352"/>
      <c r="N31" s="352"/>
      <c r="O31" s="339">
        <v>19</v>
      </c>
      <c r="P31" s="339">
        <v>6</v>
      </c>
      <c r="Q31" s="339"/>
      <c r="R31" s="340">
        <v>2</v>
      </c>
      <c r="S31" s="339">
        <v>15</v>
      </c>
      <c r="T31" s="340"/>
      <c r="U31" s="24">
        <f>S31+R31+Q31+P31+O31+N31+M31+L31+K31</f>
        <v>42</v>
      </c>
      <c r="V31" s="23"/>
    </row>
    <row r="32" spans="1:22" ht="17.100000000000001" customHeight="1" x14ac:dyDescent="0.25">
      <c r="A32" s="61">
        <f>A31+1</f>
        <v>29</v>
      </c>
      <c r="B32" s="388"/>
      <c r="C32" s="288" t="s">
        <v>443</v>
      </c>
      <c r="D32" s="288" t="s">
        <v>71</v>
      </c>
      <c r="E32" s="353" t="s">
        <v>113</v>
      </c>
      <c r="F32" s="389" t="s">
        <v>433</v>
      </c>
      <c r="G32" s="298" t="s">
        <v>182</v>
      </c>
      <c r="H32" s="376" t="s">
        <v>290</v>
      </c>
      <c r="I32" s="371" t="s">
        <v>183</v>
      </c>
      <c r="J32" s="354"/>
      <c r="K32" s="354"/>
      <c r="L32" s="354"/>
      <c r="M32" s="354"/>
      <c r="N32" s="354"/>
      <c r="O32" s="339">
        <v>35</v>
      </c>
      <c r="P32" s="339"/>
      <c r="Q32" s="339"/>
      <c r="R32" s="340"/>
      <c r="S32" s="339"/>
      <c r="T32" s="340"/>
      <c r="U32" s="24">
        <f>S32+R32+Q32+P32+O32+N32+M32+L32+K32</f>
        <v>35</v>
      </c>
      <c r="V32" s="23"/>
    </row>
    <row r="33" spans="1:25" ht="17.100000000000001" customHeight="1" x14ac:dyDescent="0.25">
      <c r="A33" s="61">
        <f>A32+1</f>
        <v>30</v>
      </c>
      <c r="B33" s="388"/>
      <c r="C33" s="288" t="s">
        <v>444</v>
      </c>
      <c r="D33" s="288" t="s">
        <v>305</v>
      </c>
      <c r="E33" s="353" t="s">
        <v>189</v>
      </c>
      <c r="F33" s="389" t="s">
        <v>435</v>
      </c>
      <c r="G33" s="299" t="s">
        <v>182</v>
      </c>
      <c r="H33" s="376" t="s">
        <v>290</v>
      </c>
      <c r="I33" s="371" t="s">
        <v>183</v>
      </c>
      <c r="J33" s="354"/>
      <c r="K33" s="354"/>
      <c r="L33" s="354"/>
      <c r="M33" s="354"/>
      <c r="N33" s="354"/>
      <c r="O33" s="339">
        <v>32</v>
      </c>
      <c r="P33" s="339"/>
      <c r="Q33" s="339"/>
      <c r="R33" s="340"/>
      <c r="S33" s="339"/>
      <c r="T33" s="340"/>
      <c r="U33" s="24">
        <f>S33+R33+Q33+P33+O33+N33+M33+L33+K33</f>
        <v>32</v>
      </c>
      <c r="V33" s="23"/>
    </row>
    <row r="34" spans="1:25" ht="17.100000000000001" customHeight="1" x14ac:dyDescent="0.25">
      <c r="A34" s="61">
        <f>A33+1</f>
        <v>31</v>
      </c>
      <c r="B34" s="338"/>
      <c r="C34" s="234" t="s">
        <v>59</v>
      </c>
      <c r="D34" s="181" t="s">
        <v>237</v>
      </c>
      <c r="E34" s="350" t="s">
        <v>60</v>
      </c>
      <c r="F34" s="374">
        <v>1966</v>
      </c>
      <c r="G34" s="298" t="s">
        <v>182</v>
      </c>
      <c r="H34" s="376" t="s">
        <v>183</v>
      </c>
      <c r="I34" s="371" t="s">
        <v>183</v>
      </c>
      <c r="J34" s="339"/>
      <c r="K34" s="339">
        <v>9</v>
      </c>
      <c r="L34" s="339"/>
      <c r="M34" s="339">
        <v>7</v>
      </c>
      <c r="N34" s="339">
        <v>3</v>
      </c>
      <c r="O34" s="339">
        <v>5</v>
      </c>
      <c r="P34" s="339"/>
      <c r="Q34" s="339"/>
      <c r="R34" s="340">
        <v>6</v>
      </c>
      <c r="S34" s="339"/>
      <c r="T34" s="340"/>
      <c r="U34" s="24">
        <f>S34+R34+Q34+P34+O34+N34+M34+L34+K34</f>
        <v>30</v>
      </c>
      <c r="V34" s="23"/>
    </row>
    <row r="35" spans="1:25" ht="17.100000000000001" customHeight="1" x14ac:dyDescent="0.25">
      <c r="A35" s="61">
        <f>A34+1</f>
        <v>32</v>
      </c>
      <c r="B35" s="380"/>
      <c r="C35" s="181" t="s">
        <v>199</v>
      </c>
      <c r="D35" s="181" t="s">
        <v>158</v>
      </c>
      <c r="E35" s="350" t="s">
        <v>399</v>
      </c>
      <c r="F35" s="374">
        <v>1994</v>
      </c>
      <c r="G35" s="298" t="s">
        <v>182</v>
      </c>
      <c r="H35" s="383" t="s">
        <v>290</v>
      </c>
      <c r="I35" s="371" t="s">
        <v>183</v>
      </c>
      <c r="J35" s="339"/>
      <c r="K35" s="339"/>
      <c r="L35" s="339"/>
      <c r="M35" s="339"/>
      <c r="N35" s="339">
        <v>9</v>
      </c>
      <c r="O35" s="339">
        <v>10</v>
      </c>
      <c r="P35" s="339">
        <v>5</v>
      </c>
      <c r="Q35" s="339"/>
      <c r="R35" s="346" t="s">
        <v>688</v>
      </c>
      <c r="S35" s="354"/>
      <c r="T35" s="346"/>
      <c r="U35" s="24">
        <f>S35+R35+Q35+P35+O35+N35+M35+L35+K35</f>
        <v>29</v>
      </c>
      <c r="V35" s="23"/>
    </row>
    <row r="36" spans="1:25" ht="17.100000000000001" customHeight="1" x14ac:dyDescent="0.25">
      <c r="A36" s="61">
        <f>A35+1</f>
        <v>33</v>
      </c>
      <c r="B36" s="388"/>
      <c r="C36" s="288" t="s">
        <v>441</v>
      </c>
      <c r="D36" s="288" t="s">
        <v>440</v>
      </c>
      <c r="E36" s="353" t="s">
        <v>206</v>
      </c>
      <c r="F36" s="389" t="s">
        <v>434</v>
      </c>
      <c r="G36" s="299" t="s">
        <v>182</v>
      </c>
      <c r="H36" s="376" t="s">
        <v>290</v>
      </c>
      <c r="I36" s="371" t="s">
        <v>183</v>
      </c>
      <c r="J36" s="354"/>
      <c r="K36" s="354"/>
      <c r="L36" s="354"/>
      <c r="M36" s="354"/>
      <c r="N36" s="354"/>
      <c r="O36" s="339">
        <v>29</v>
      </c>
      <c r="P36" s="339"/>
      <c r="Q36" s="339"/>
      <c r="R36" s="340"/>
      <c r="S36" s="339"/>
      <c r="T36" s="340"/>
      <c r="U36" s="24">
        <f>S36+R36+Q36+P36+O36+N36+M36+L36+K36</f>
        <v>29</v>
      </c>
      <c r="V36" s="23"/>
      <c r="Y36" t="s">
        <v>616</v>
      </c>
    </row>
    <row r="37" spans="1:25" ht="17.100000000000001" customHeight="1" x14ac:dyDescent="0.25">
      <c r="A37" s="61">
        <f>A36+1</f>
        <v>34</v>
      </c>
      <c r="B37" s="341"/>
      <c r="C37" s="276" t="s">
        <v>171</v>
      </c>
      <c r="D37" s="275" t="s">
        <v>172</v>
      </c>
      <c r="E37" s="347" t="s">
        <v>173</v>
      </c>
      <c r="F37" s="377">
        <v>1974</v>
      </c>
      <c r="G37" s="299" t="s">
        <v>182</v>
      </c>
      <c r="H37" s="376" t="s">
        <v>183</v>
      </c>
      <c r="I37" s="371" t="s">
        <v>183</v>
      </c>
      <c r="J37" s="339"/>
      <c r="K37" s="339">
        <v>17</v>
      </c>
      <c r="L37" s="339">
        <v>12</v>
      </c>
      <c r="M37" s="339"/>
      <c r="N37" s="339"/>
      <c r="O37" s="339"/>
      <c r="P37" s="339"/>
      <c r="Q37" s="339"/>
      <c r="R37" s="340"/>
      <c r="S37" s="339"/>
      <c r="T37" s="340"/>
      <c r="U37" s="24">
        <f>S37+R37+Q37+P37+O37+N37+M37+L37+K37</f>
        <v>29</v>
      </c>
      <c r="V37" s="23"/>
    </row>
    <row r="38" spans="1:25" ht="17.100000000000001" customHeight="1" x14ac:dyDescent="0.25">
      <c r="A38" s="61">
        <f>A37+1</f>
        <v>35</v>
      </c>
      <c r="B38" s="341"/>
      <c r="C38" s="276" t="s">
        <v>196</v>
      </c>
      <c r="D38" s="275" t="s">
        <v>117</v>
      </c>
      <c r="E38" s="347" t="s">
        <v>206</v>
      </c>
      <c r="F38" s="377">
        <v>1963</v>
      </c>
      <c r="G38" s="299" t="s">
        <v>182</v>
      </c>
      <c r="H38" s="376" t="s">
        <v>183</v>
      </c>
      <c r="I38" s="371" t="s">
        <v>183</v>
      </c>
      <c r="J38" s="339"/>
      <c r="K38" s="339">
        <v>10</v>
      </c>
      <c r="L38" s="339">
        <v>9</v>
      </c>
      <c r="M38" s="339"/>
      <c r="N38" s="339"/>
      <c r="O38" s="339">
        <v>9</v>
      </c>
      <c r="P38" s="339"/>
      <c r="Q38" s="339"/>
      <c r="R38" s="340"/>
      <c r="S38" s="339"/>
      <c r="T38" s="340"/>
      <c r="U38" s="24">
        <f>S38+R38+Q38+P38+O38+N38+M38+L38+K38</f>
        <v>28</v>
      </c>
      <c r="V38" s="23"/>
    </row>
    <row r="39" spans="1:25" ht="17.100000000000001" customHeight="1" x14ac:dyDescent="0.25">
      <c r="A39" s="61">
        <f>A38+1</f>
        <v>36</v>
      </c>
      <c r="B39" s="299"/>
      <c r="C39" s="234" t="s">
        <v>9</v>
      </c>
      <c r="D39" s="181" t="s">
        <v>10</v>
      </c>
      <c r="E39" s="350" t="s">
        <v>230</v>
      </c>
      <c r="F39" s="374">
        <v>1974</v>
      </c>
      <c r="G39" s="298" t="s">
        <v>182</v>
      </c>
      <c r="H39" s="376" t="s">
        <v>183</v>
      </c>
      <c r="I39" s="371" t="s">
        <v>183</v>
      </c>
      <c r="J39" s="339"/>
      <c r="K39" s="339">
        <v>5</v>
      </c>
      <c r="L39" s="339">
        <v>6</v>
      </c>
      <c r="M39" s="339">
        <v>5</v>
      </c>
      <c r="N39" s="339">
        <v>6</v>
      </c>
      <c r="O39" s="339">
        <v>6</v>
      </c>
      <c r="P39" s="339"/>
      <c r="Q39" s="339"/>
      <c r="R39" s="340"/>
      <c r="S39" s="339"/>
      <c r="T39" s="340"/>
      <c r="U39" s="24">
        <f>S39+R39+Q39+P39+O39+N39+M39+L39+K39</f>
        <v>28</v>
      </c>
      <c r="V39" s="23"/>
    </row>
    <row r="40" spans="1:25" ht="17.100000000000001" customHeight="1" x14ac:dyDescent="0.25">
      <c r="A40" s="61">
        <f>A39+1</f>
        <v>37</v>
      </c>
      <c r="B40" s="362"/>
      <c r="C40" s="392" t="s">
        <v>730</v>
      </c>
      <c r="D40" s="392" t="s">
        <v>236</v>
      </c>
      <c r="E40" s="401" t="s">
        <v>731</v>
      </c>
      <c r="F40" s="363"/>
      <c r="G40" s="399"/>
      <c r="H40" s="373"/>
      <c r="I40" s="371" t="s">
        <v>183</v>
      </c>
      <c r="J40" s="363"/>
      <c r="K40" s="362"/>
      <c r="L40" s="364"/>
      <c r="M40" s="362"/>
      <c r="N40" s="365"/>
      <c r="O40" s="364"/>
      <c r="P40" s="364"/>
      <c r="Q40" s="364"/>
      <c r="R40" s="364"/>
      <c r="S40" s="339">
        <v>28</v>
      </c>
      <c r="T40" s="344"/>
      <c r="U40" s="24">
        <f>S40+R40+Q40+P40+O40+N40+M40+L40+K40</f>
        <v>28</v>
      </c>
      <c r="V40" s="23"/>
    </row>
    <row r="41" spans="1:25" ht="17.100000000000001" customHeight="1" x14ac:dyDescent="0.25">
      <c r="A41" s="61">
        <f>A40+1</f>
        <v>38</v>
      </c>
      <c r="B41" s="362"/>
      <c r="C41" s="392" t="s">
        <v>732</v>
      </c>
      <c r="D41" s="392" t="s">
        <v>130</v>
      </c>
      <c r="E41" s="401" t="s">
        <v>733</v>
      </c>
      <c r="F41" s="363"/>
      <c r="G41" s="399" t="s">
        <v>182</v>
      </c>
      <c r="H41" s="373" t="s">
        <v>290</v>
      </c>
      <c r="I41" s="371" t="s">
        <v>183</v>
      </c>
      <c r="J41" s="363"/>
      <c r="K41" s="362"/>
      <c r="L41" s="364"/>
      <c r="M41" s="362"/>
      <c r="N41" s="365"/>
      <c r="O41" s="364"/>
      <c r="P41" s="364"/>
      <c r="Q41" s="364"/>
      <c r="R41" s="364"/>
      <c r="S41" s="339">
        <v>26</v>
      </c>
      <c r="T41" s="344"/>
      <c r="U41" s="24">
        <f>S41+R41+Q41+P41+O41+N41+M41+L41+K41</f>
        <v>26</v>
      </c>
      <c r="V41" s="23"/>
    </row>
    <row r="42" spans="1:25" ht="17.100000000000001" customHeight="1" x14ac:dyDescent="0.25">
      <c r="A42" s="61">
        <f>A41+1</f>
        <v>39</v>
      </c>
      <c r="B42" s="299"/>
      <c r="C42" s="238" t="s">
        <v>193</v>
      </c>
      <c r="D42" s="232" t="s">
        <v>194</v>
      </c>
      <c r="E42" s="342" t="s">
        <v>195</v>
      </c>
      <c r="F42" s="377">
        <v>1966</v>
      </c>
      <c r="G42" s="299" t="s">
        <v>182</v>
      </c>
      <c r="H42" s="376" t="s">
        <v>183</v>
      </c>
      <c r="I42" s="371" t="s">
        <v>183</v>
      </c>
      <c r="J42" s="339"/>
      <c r="K42" s="339">
        <v>6</v>
      </c>
      <c r="L42" s="339">
        <v>3</v>
      </c>
      <c r="M42" s="339">
        <v>2</v>
      </c>
      <c r="N42" s="339"/>
      <c r="O42" s="339">
        <v>7</v>
      </c>
      <c r="P42" s="339"/>
      <c r="Q42" s="339">
        <v>2</v>
      </c>
      <c r="R42" s="340">
        <v>4</v>
      </c>
      <c r="S42" s="339">
        <v>2</v>
      </c>
      <c r="T42" s="340"/>
      <c r="U42" s="24">
        <f>S42+R42+Q42+P42+O42+N42+M42+L42+K42</f>
        <v>26</v>
      </c>
      <c r="V42" s="23"/>
    </row>
    <row r="43" spans="1:25" ht="17.100000000000001" customHeight="1" x14ac:dyDescent="0.25">
      <c r="A43" s="61">
        <f>A42+1</f>
        <v>40</v>
      </c>
      <c r="B43" s="366"/>
      <c r="C43" s="303" t="s">
        <v>673</v>
      </c>
      <c r="D43" s="303" t="s">
        <v>674</v>
      </c>
      <c r="E43" s="345" t="s">
        <v>675</v>
      </c>
      <c r="F43" s="366" t="s">
        <v>676</v>
      </c>
      <c r="G43" s="389" t="s">
        <v>179</v>
      </c>
      <c r="H43" s="405"/>
      <c r="I43" s="371" t="s">
        <v>183</v>
      </c>
      <c r="J43" s="366"/>
      <c r="K43" s="366"/>
      <c r="L43" s="366"/>
      <c r="M43" s="366"/>
      <c r="N43" s="366"/>
      <c r="O43" s="366"/>
      <c r="P43" s="366"/>
      <c r="Q43" s="366"/>
      <c r="R43" s="346" t="s">
        <v>677</v>
      </c>
      <c r="S43" s="354"/>
      <c r="T43" s="346"/>
      <c r="U43" s="24">
        <f>S43+R43+Q43+P43+O43+N43+M43+L43+K43</f>
        <v>26</v>
      </c>
      <c r="V43" s="23"/>
    </row>
    <row r="44" spans="1:25" ht="17.100000000000001" customHeight="1" x14ac:dyDescent="0.25">
      <c r="A44" s="61">
        <f>A43+1</f>
        <v>41</v>
      </c>
      <c r="B44" s="341"/>
      <c r="C44" s="303" t="s">
        <v>394</v>
      </c>
      <c r="D44" s="303" t="s">
        <v>395</v>
      </c>
      <c r="E44" s="186" t="s">
        <v>396</v>
      </c>
      <c r="F44" s="374">
        <v>1983</v>
      </c>
      <c r="G44" s="375" t="s">
        <v>182</v>
      </c>
      <c r="H44" s="376" t="s">
        <v>290</v>
      </c>
      <c r="I44" s="371" t="s">
        <v>183</v>
      </c>
      <c r="J44" s="339"/>
      <c r="K44" s="339"/>
      <c r="L44" s="339"/>
      <c r="M44" s="339"/>
      <c r="N44" s="339">
        <v>15</v>
      </c>
      <c r="O44" s="256"/>
      <c r="P44" s="339">
        <v>10</v>
      </c>
      <c r="Q44" s="339"/>
      <c r="R44" s="340"/>
      <c r="S44" s="339"/>
      <c r="T44" s="340"/>
      <c r="U44" s="24">
        <f>S44+R44+Q44+P44+O44+N44+M44+L44+K44</f>
        <v>25</v>
      </c>
      <c r="V44" s="23"/>
    </row>
    <row r="45" spans="1:25" ht="17.100000000000001" customHeight="1" x14ac:dyDescent="0.25">
      <c r="A45" s="61">
        <f>A44+1</f>
        <v>42</v>
      </c>
      <c r="B45" s="366"/>
      <c r="C45" s="303" t="s">
        <v>678</v>
      </c>
      <c r="D45" s="303" t="s">
        <v>236</v>
      </c>
      <c r="E45" s="345" t="s">
        <v>230</v>
      </c>
      <c r="F45" s="366" t="s">
        <v>679</v>
      </c>
      <c r="G45" s="389" t="s">
        <v>182</v>
      </c>
      <c r="H45" s="405" t="s">
        <v>290</v>
      </c>
      <c r="I45" s="371" t="s">
        <v>183</v>
      </c>
      <c r="J45" s="366"/>
      <c r="K45" s="366"/>
      <c r="L45" s="366"/>
      <c r="M45" s="366"/>
      <c r="N45" s="366"/>
      <c r="O45" s="366"/>
      <c r="P45" s="366"/>
      <c r="Q45" s="366"/>
      <c r="R45" s="346" t="s">
        <v>680</v>
      </c>
      <c r="S45" s="354"/>
      <c r="T45" s="346"/>
      <c r="U45" s="24">
        <f>S45+R45+Q45+P45+O45+N45+M45+L45+K45</f>
        <v>25</v>
      </c>
      <c r="V45" s="23"/>
    </row>
    <row r="46" spans="1:25" ht="17.100000000000001" customHeight="1" x14ac:dyDescent="0.25">
      <c r="A46" s="61">
        <f>A45+1</f>
        <v>43</v>
      </c>
      <c r="B46" s="377"/>
      <c r="C46" s="303" t="s">
        <v>397</v>
      </c>
      <c r="D46" s="303" t="s">
        <v>181</v>
      </c>
      <c r="E46" s="186" t="s">
        <v>390</v>
      </c>
      <c r="F46" s="374">
        <v>1966</v>
      </c>
      <c r="G46" s="299"/>
      <c r="H46" s="376"/>
      <c r="I46" s="371" t="s">
        <v>183</v>
      </c>
      <c r="J46" s="339"/>
      <c r="K46" s="339"/>
      <c r="L46" s="339"/>
      <c r="M46" s="339"/>
      <c r="N46" s="339">
        <v>13</v>
      </c>
      <c r="O46" s="256"/>
      <c r="P46" s="256"/>
      <c r="Q46" s="339">
        <v>12</v>
      </c>
      <c r="R46" s="340"/>
      <c r="S46" s="339"/>
      <c r="T46" s="340"/>
      <c r="U46" s="24">
        <f>S46+R46+Q46+P46+O46+N46+M46+L46+K46</f>
        <v>25</v>
      </c>
      <c r="V46" s="23"/>
    </row>
    <row r="47" spans="1:25" ht="17.100000000000001" customHeight="1" x14ac:dyDescent="0.25">
      <c r="A47" s="61">
        <f>A46+1</f>
        <v>44</v>
      </c>
      <c r="B47" s="366"/>
      <c r="C47" s="303" t="s">
        <v>682</v>
      </c>
      <c r="D47" s="303" t="s">
        <v>51</v>
      </c>
      <c r="E47" s="345" t="s">
        <v>230</v>
      </c>
      <c r="F47" s="366" t="s">
        <v>679</v>
      </c>
      <c r="G47" s="389" t="s">
        <v>182</v>
      </c>
      <c r="H47" s="405" t="s">
        <v>290</v>
      </c>
      <c r="I47" s="371" t="s">
        <v>183</v>
      </c>
      <c r="J47" s="366"/>
      <c r="K47" s="366"/>
      <c r="L47" s="366"/>
      <c r="M47" s="366"/>
      <c r="N47" s="366"/>
      <c r="O47" s="366"/>
      <c r="P47" s="366"/>
      <c r="Q47" s="366"/>
      <c r="R47" s="346" t="s">
        <v>683</v>
      </c>
      <c r="S47" s="354"/>
      <c r="T47" s="346"/>
      <c r="U47" s="24">
        <f>S47+R47+Q47+P47+O47+N47+M47+L47+K47</f>
        <v>24</v>
      </c>
      <c r="V47" s="23"/>
    </row>
    <row r="48" spans="1:25" ht="17.100000000000001" customHeight="1" x14ac:dyDescent="0.25">
      <c r="A48" s="61">
        <f>A47+1</f>
        <v>45</v>
      </c>
      <c r="B48" s="381"/>
      <c r="C48" s="232" t="s">
        <v>605</v>
      </c>
      <c r="D48" s="289" t="s">
        <v>130</v>
      </c>
      <c r="E48" s="348" t="s">
        <v>606</v>
      </c>
      <c r="F48" s="382">
        <v>1978</v>
      </c>
      <c r="G48" s="298" t="s">
        <v>179</v>
      </c>
      <c r="H48" s="383"/>
      <c r="I48" s="371" t="s">
        <v>183</v>
      </c>
      <c r="J48" s="343"/>
      <c r="K48" s="339"/>
      <c r="L48" s="339"/>
      <c r="M48" s="339"/>
      <c r="N48" s="339"/>
      <c r="O48" s="339"/>
      <c r="P48" s="339">
        <v>24</v>
      </c>
      <c r="Q48" s="339"/>
      <c r="R48" s="340"/>
      <c r="S48" s="339"/>
      <c r="T48" s="340"/>
      <c r="U48" s="24">
        <f>S48+R48+Q48+P48+O48+N48+M48+L48+K48</f>
        <v>24</v>
      </c>
      <c r="V48" s="23"/>
    </row>
    <row r="49" spans="1:22" ht="17.100000000000001" customHeight="1" x14ac:dyDescent="0.25">
      <c r="A49" s="61">
        <f>A48+1</f>
        <v>46</v>
      </c>
      <c r="B49" s="390"/>
      <c r="C49" s="238" t="s">
        <v>299</v>
      </c>
      <c r="D49" s="232" t="s">
        <v>300</v>
      </c>
      <c r="E49" s="342" t="s">
        <v>301</v>
      </c>
      <c r="F49" s="377">
        <v>1964</v>
      </c>
      <c r="G49" s="299" t="s">
        <v>179</v>
      </c>
      <c r="H49" s="376"/>
      <c r="I49" s="371" t="s">
        <v>183</v>
      </c>
      <c r="J49" s="343"/>
      <c r="K49" s="339"/>
      <c r="L49" s="339">
        <v>24</v>
      </c>
      <c r="M49" s="339"/>
      <c r="N49" s="339"/>
      <c r="O49" s="339"/>
      <c r="P49" s="339"/>
      <c r="Q49" s="339"/>
      <c r="R49" s="340"/>
      <c r="S49" s="339"/>
      <c r="T49" s="340"/>
      <c r="U49" s="24">
        <f>S49+R49+Q49+P49+O49+N49+M49+L49+K49</f>
        <v>24</v>
      </c>
      <c r="V49" s="23"/>
    </row>
    <row r="50" spans="1:22" ht="17.100000000000001" customHeight="1" x14ac:dyDescent="0.25">
      <c r="A50" s="61">
        <f>A49+1</f>
        <v>47</v>
      </c>
      <c r="B50" s="366"/>
      <c r="C50" s="303" t="s">
        <v>684</v>
      </c>
      <c r="D50" s="303" t="s">
        <v>685</v>
      </c>
      <c r="E50" s="345" t="s">
        <v>230</v>
      </c>
      <c r="F50" s="366" t="s">
        <v>686</v>
      </c>
      <c r="G50" s="389" t="s">
        <v>182</v>
      </c>
      <c r="H50" s="405" t="s">
        <v>290</v>
      </c>
      <c r="I50" s="371" t="s">
        <v>183</v>
      </c>
      <c r="J50" s="366"/>
      <c r="K50" s="366"/>
      <c r="L50" s="366"/>
      <c r="M50" s="366"/>
      <c r="N50" s="366"/>
      <c r="O50" s="366"/>
      <c r="P50" s="366"/>
      <c r="Q50" s="366"/>
      <c r="R50" s="346" t="s">
        <v>687</v>
      </c>
      <c r="S50" s="354"/>
      <c r="T50" s="346"/>
      <c r="U50" s="24">
        <f>S50+R50+Q50+P50+O50+N50+M50+L50+K50</f>
        <v>23</v>
      </c>
      <c r="V50" s="23"/>
    </row>
    <row r="51" spans="1:22" ht="17.100000000000001" customHeight="1" x14ac:dyDescent="0.25">
      <c r="A51" s="61">
        <f>A50+1</f>
        <v>48</v>
      </c>
      <c r="B51" s="381"/>
      <c r="C51" s="232" t="s">
        <v>609</v>
      </c>
      <c r="D51" s="232" t="s">
        <v>192</v>
      </c>
      <c r="E51" s="342" t="s">
        <v>260</v>
      </c>
      <c r="F51" s="299">
        <v>1976</v>
      </c>
      <c r="G51" s="299" t="s">
        <v>182</v>
      </c>
      <c r="H51" s="376" t="s">
        <v>183</v>
      </c>
      <c r="I51" s="371" t="s">
        <v>183</v>
      </c>
      <c r="J51" s="343"/>
      <c r="K51" s="339"/>
      <c r="L51" s="339"/>
      <c r="M51" s="339"/>
      <c r="N51" s="339"/>
      <c r="O51" s="339"/>
      <c r="P51" s="339">
        <v>12</v>
      </c>
      <c r="Q51" s="339">
        <v>11</v>
      </c>
      <c r="R51" s="340"/>
      <c r="S51" s="339"/>
      <c r="T51" s="340"/>
      <c r="U51" s="24">
        <f>S51+R51+Q51+P51+O51+N51+M51+L51+K51</f>
        <v>23</v>
      </c>
      <c r="V51" s="23"/>
    </row>
    <row r="52" spans="1:22" ht="17.100000000000001" customHeight="1" x14ac:dyDescent="0.25">
      <c r="A52" s="61">
        <f>A51+1</f>
        <v>49</v>
      </c>
      <c r="B52" s="384"/>
      <c r="C52" s="320" t="s">
        <v>446</v>
      </c>
      <c r="D52" s="321" t="s">
        <v>445</v>
      </c>
      <c r="E52" s="351" t="s">
        <v>436</v>
      </c>
      <c r="F52" s="387" t="s">
        <v>437</v>
      </c>
      <c r="G52" s="298" t="s">
        <v>182</v>
      </c>
      <c r="H52" s="376" t="s">
        <v>290</v>
      </c>
      <c r="I52" s="371" t="s">
        <v>183</v>
      </c>
      <c r="J52" s="352"/>
      <c r="K52" s="352"/>
      <c r="L52" s="352"/>
      <c r="M52" s="352"/>
      <c r="N52" s="352"/>
      <c r="O52" s="339">
        <v>22</v>
      </c>
      <c r="P52" s="339"/>
      <c r="Q52" s="339"/>
      <c r="R52" s="340"/>
      <c r="S52" s="339"/>
      <c r="T52" s="340"/>
      <c r="U52" s="24">
        <f>S52+R52+Q52+P52+O52+N52+M52+L52+K52</f>
        <v>22</v>
      </c>
      <c r="V52" s="23"/>
    </row>
    <row r="53" spans="1:22" ht="17.100000000000001" customHeight="1" x14ac:dyDescent="0.25">
      <c r="A53" s="61">
        <f>A52+1</f>
        <v>50</v>
      </c>
      <c r="B53" s="362"/>
      <c r="C53" s="392" t="s">
        <v>734</v>
      </c>
      <c r="D53" s="392" t="s">
        <v>236</v>
      </c>
      <c r="E53" s="401" t="s">
        <v>735</v>
      </c>
      <c r="F53" s="363"/>
      <c r="G53" s="399" t="s">
        <v>182</v>
      </c>
      <c r="H53" s="373" t="s">
        <v>290</v>
      </c>
      <c r="I53" s="371" t="s">
        <v>183</v>
      </c>
      <c r="J53" s="363"/>
      <c r="K53" s="362"/>
      <c r="L53" s="364"/>
      <c r="M53" s="362"/>
      <c r="N53" s="365"/>
      <c r="O53" s="364"/>
      <c r="P53" s="364"/>
      <c r="Q53" s="364"/>
      <c r="R53" s="364"/>
      <c r="S53" s="339">
        <v>21</v>
      </c>
      <c r="T53" s="344"/>
      <c r="U53" s="24">
        <f>S53+R53+Q53+P53+O53+N53+M53+L53+K53</f>
        <v>21</v>
      </c>
      <c r="V53" s="23"/>
    </row>
    <row r="54" spans="1:22" ht="17.100000000000001" customHeight="1" x14ac:dyDescent="0.25">
      <c r="A54" s="61">
        <f>A53+1</f>
        <v>51</v>
      </c>
      <c r="B54" s="362"/>
      <c r="C54" s="392" t="s">
        <v>736</v>
      </c>
      <c r="D54" s="392" t="s">
        <v>237</v>
      </c>
      <c r="E54" s="401" t="s">
        <v>737</v>
      </c>
      <c r="F54" s="363"/>
      <c r="G54" s="399" t="s">
        <v>182</v>
      </c>
      <c r="H54" s="373" t="s">
        <v>290</v>
      </c>
      <c r="I54" s="371" t="s">
        <v>183</v>
      </c>
      <c r="J54" s="363"/>
      <c r="K54" s="362"/>
      <c r="L54" s="364"/>
      <c r="M54" s="362"/>
      <c r="N54" s="365"/>
      <c r="O54" s="364"/>
      <c r="P54" s="364"/>
      <c r="Q54" s="364"/>
      <c r="R54" s="364"/>
      <c r="S54" s="339">
        <v>20</v>
      </c>
      <c r="T54" s="344"/>
      <c r="U54" s="24">
        <f>S54+R54+Q54+P54+O54+N54+M54+L54+K54</f>
        <v>20</v>
      </c>
      <c r="V54" s="23"/>
    </row>
    <row r="55" spans="1:22" ht="17.100000000000001" customHeight="1" x14ac:dyDescent="0.25">
      <c r="A55" s="61">
        <f>A54+1</f>
        <v>52</v>
      </c>
      <c r="B55" s="341"/>
      <c r="C55" s="287" t="s">
        <v>656</v>
      </c>
      <c r="D55" s="287" t="s">
        <v>75</v>
      </c>
      <c r="E55" s="355" t="s">
        <v>260</v>
      </c>
      <c r="F55" s="299">
        <v>1972</v>
      </c>
      <c r="G55" s="299" t="s">
        <v>182</v>
      </c>
      <c r="H55" s="376" t="s">
        <v>183</v>
      </c>
      <c r="I55" s="371" t="s">
        <v>183</v>
      </c>
      <c r="J55" s="343"/>
      <c r="K55" s="339"/>
      <c r="L55" s="339"/>
      <c r="M55" s="339"/>
      <c r="N55" s="339"/>
      <c r="O55" s="339"/>
      <c r="P55" s="339"/>
      <c r="Q55" s="339">
        <v>20</v>
      </c>
      <c r="R55" s="340"/>
      <c r="S55" s="339"/>
      <c r="T55" s="340"/>
      <c r="U55" s="24">
        <f>S55+R55+Q55+P55+O55+N55+M55+L55+K55</f>
        <v>20</v>
      </c>
      <c r="V55" s="23"/>
    </row>
    <row r="56" spans="1:22" ht="17.100000000000001" customHeight="1" x14ac:dyDescent="0.25">
      <c r="A56" s="61">
        <f>A55+1</f>
        <v>53</v>
      </c>
      <c r="B56" s="377"/>
      <c r="C56" s="238" t="s">
        <v>82</v>
      </c>
      <c r="D56" s="232" t="s">
        <v>83</v>
      </c>
      <c r="E56" s="342" t="s">
        <v>84</v>
      </c>
      <c r="F56" s="377">
        <v>1969</v>
      </c>
      <c r="G56" s="299" t="s">
        <v>179</v>
      </c>
      <c r="H56" s="376"/>
      <c r="I56" s="371" t="s">
        <v>183</v>
      </c>
      <c r="J56" s="339"/>
      <c r="K56" s="339">
        <v>20</v>
      </c>
      <c r="L56" s="339"/>
      <c r="M56" s="339"/>
      <c r="N56" s="339"/>
      <c r="O56" s="339"/>
      <c r="P56" s="339"/>
      <c r="Q56" s="339"/>
      <c r="R56" s="340"/>
      <c r="S56" s="339"/>
      <c r="T56" s="340"/>
      <c r="U56" s="24">
        <f>S56+R56+Q56+P56+O56+N56+M56+L56+K56</f>
        <v>20</v>
      </c>
      <c r="V56" s="23"/>
    </row>
    <row r="57" spans="1:22" ht="17.100000000000001" customHeight="1" x14ac:dyDescent="0.25">
      <c r="A57" s="61">
        <f>A56+1</f>
        <v>54</v>
      </c>
      <c r="B57" s="380"/>
      <c r="C57" s="238" t="s">
        <v>143</v>
      </c>
      <c r="D57" s="232" t="s">
        <v>144</v>
      </c>
      <c r="E57" s="342" t="s">
        <v>195</v>
      </c>
      <c r="F57" s="377">
        <v>1963</v>
      </c>
      <c r="G57" s="299" t="s">
        <v>182</v>
      </c>
      <c r="H57" s="376" t="s">
        <v>183</v>
      </c>
      <c r="I57" s="371" t="s">
        <v>183</v>
      </c>
      <c r="J57" s="339"/>
      <c r="K57" s="339">
        <v>4</v>
      </c>
      <c r="L57" s="339"/>
      <c r="M57" s="339"/>
      <c r="N57" s="339"/>
      <c r="O57" s="339">
        <v>4</v>
      </c>
      <c r="P57" s="339">
        <v>3</v>
      </c>
      <c r="Q57" s="339">
        <v>3</v>
      </c>
      <c r="R57" s="340">
        <v>2</v>
      </c>
      <c r="S57" s="339">
        <v>3</v>
      </c>
      <c r="T57" s="340"/>
      <c r="U57" s="24">
        <f>S57+R57+Q57+P57+O57+N57+M57+L57+K57</f>
        <v>19</v>
      </c>
      <c r="V57" s="23"/>
    </row>
    <row r="58" spans="1:22" ht="15.95" customHeight="1" x14ac:dyDescent="0.25">
      <c r="A58" s="61">
        <f>A57+1</f>
        <v>55</v>
      </c>
      <c r="B58" s="362"/>
      <c r="C58" s="392" t="s">
        <v>738</v>
      </c>
      <c r="D58" s="392" t="s">
        <v>739</v>
      </c>
      <c r="E58" s="401" t="s">
        <v>740</v>
      </c>
      <c r="F58" s="363"/>
      <c r="G58" s="399"/>
      <c r="H58" s="373"/>
      <c r="I58" s="371" t="s">
        <v>183</v>
      </c>
      <c r="J58" s="363"/>
      <c r="K58" s="362"/>
      <c r="L58" s="364"/>
      <c r="M58" s="362"/>
      <c r="N58" s="365"/>
      <c r="O58" s="364"/>
      <c r="P58" s="364"/>
      <c r="Q58" s="364"/>
      <c r="R58" s="364"/>
      <c r="S58" s="339">
        <v>19</v>
      </c>
      <c r="T58" s="344"/>
      <c r="U58" s="24">
        <f>S58+R58+Q58+P58+O58+N58+M58+L58+K58</f>
        <v>19</v>
      </c>
      <c r="V58" s="23"/>
    </row>
    <row r="59" spans="1:22" ht="15.95" customHeight="1" x14ac:dyDescent="0.25">
      <c r="A59" s="61">
        <f>A58+1</f>
        <v>56</v>
      </c>
      <c r="B59" s="380"/>
      <c r="C59" s="232" t="s">
        <v>608</v>
      </c>
      <c r="D59" s="289" t="s">
        <v>51</v>
      </c>
      <c r="E59" s="348" t="s">
        <v>157</v>
      </c>
      <c r="F59" s="382">
        <v>1967</v>
      </c>
      <c r="G59" s="298" t="s">
        <v>179</v>
      </c>
      <c r="H59" s="383"/>
      <c r="I59" s="371" t="s">
        <v>183</v>
      </c>
      <c r="J59" s="343"/>
      <c r="K59" s="339"/>
      <c r="L59" s="339"/>
      <c r="M59" s="339"/>
      <c r="N59" s="339"/>
      <c r="O59" s="339"/>
      <c r="P59" s="339">
        <v>18</v>
      </c>
      <c r="Q59" s="339"/>
      <c r="R59" s="340"/>
      <c r="S59" s="339"/>
      <c r="T59" s="340"/>
      <c r="U59" s="24">
        <f>S59+R59+Q59+P59+O59+N59+M59+L59+K59</f>
        <v>18</v>
      </c>
      <c r="V59" s="23"/>
    </row>
    <row r="60" spans="1:22" ht="15.95" customHeight="1" x14ac:dyDescent="0.25">
      <c r="A60" s="61">
        <f>A59+1</f>
        <v>57</v>
      </c>
      <c r="B60" s="341"/>
      <c r="C60" s="232" t="s">
        <v>657</v>
      </c>
      <c r="D60" s="232" t="s">
        <v>445</v>
      </c>
      <c r="E60" s="342" t="s">
        <v>344</v>
      </c>
      <c r="F60" s="377">
        <v>1992</v>
      </c>
      <c r="G60" s="299" t="s">
        <v>182</v>
      </c>
      <c r="H60" s="376" t="s">
        <v>290</v>
      </c>
      <c r="I60" s="371" t="s">
        <v>183</v>
      </c>
      <c r="J60" s="343"/>
      <c r="K60" s="339"/>
      <c r="L60" s="339"/>
      <c r="M60" s="339"/>
      <c r="N60" s="339"/>
      <c r="O60" s="339"/>
      <c r="P60" s="339"/>
      <c r="Q60" s="339">
        <v>16</v>
      </c>
      <c r="R60" s="340"/>
      <c r="S60" s="339"/>
      <c r="T60" s="340"/>
      <c r="U60" s="24">
        <f>S60+R60+Q60+P60+O60+N60+M60+L60+K60</f>
        <v>16</v>
      </c>
      <c r="V60" s="23"/>
    </row>
    <row r="61" spans="1:22" ht="15.95" customHeight="1" x14ac:dyDescent="0.25">
      <c r="A61" s="61">
        <f>A60+1</f>
        <v>58</v>
      </c>
      <c r="B61" s="377"/>
      <c r="C61" s="301" t="s">
        <v>23</v>
      </c>
      <c r="D61" s="303" t="s">
        <v>24</v>
      </c>
      <c r="E61" s="186" t="s">
        <v>203</v>
      </c>
      <c r="F61" s="374">
        <v>1973</v>
      </c>
      <c r="G61" s="298" t="s">
        <v>182</v>
      </c>
      <c r="H61" s="376" t="s">
        <v>183</v>
      </c>
      <c r="I61" s="371" t="s">
        <v>183</v>
      </c>
      <c r="J61" s="339"/>
      <c r="K61" s="339">
        <v>16</v>
      </c>
      <c r="L61" s="339"/>
      <c r="M61" s="339"/>
      <c r="N61" s="339"/>
      <c r="O61" s="339"/>
      <c r="P61" s="339"/>
      <c r="Q61" s="339"/>
      <c r="R61" s="340"/>
      <c r="S61" s="339"/>
      <c r="T61" s="340"/>
      <c r="U61" s="24">
        <f>S61+R61+Q61+P61+O61+N61+M61+L61+K61</f>
        <v>16</v>
      </c>
      <c r="V61" s="23"/>
    </row>
    <row r="62" spans="1:22" ht="15.95" customHeight="1" x14ac:dyDescent="0.25">
      <c r="A62" s="61">
        <f>A61+1</f>
        <v>59</v>
      </c>
      <c r="B62" s="366"/>
      <c r="C62" s="303" t="s">
        <v>694</v>
      </c>
      <c r="D62" s="303" t="s">
        <v>695</v>
      </c>
      <c r="E62" s="345" t="s">
        <v>696</v>
      </c>
      <c r="F62" s="366" t="s">
        <v>438</v>
      </c>
      <c r="G62" s="389" t="s">
        <v>182</v>
      </c>
      <c r="H62" s="405" t="s">
        <v>183</v>
      </c>
      <c r="I62" s="371" t="s">
        <v>183</v>
      </c>
      <c r="J62" s="366"/>
      <c r="K62" s="366"/>
      <c r="L62" s="366"/>
      <c r="M62" s="366"/>
      <c r="N62" s="366"/>
      <c r="O62" s="366"/>
      <c r="P62" s="366"/>
      <c r="Q62" s="366"/>
      <c r="R62" s="346" t="s">
        <v>697</v>
      </c>
      <c r="S62" s="354"/>
      <c r="T62" s="346"/>
      <c r="U62" s="24">
        <f>S62+R62+Q62+P62+O62+N62+M62+L62+K62</f>
        <v>16</v>
      </c>
      <c r="V62" s="23"/>
    </row>
    <row r="63" spans="1:22" ht="15.95" customHeight="1" x14ac:dyDescent="0.25">
      <c r="A63" s="61">
        <f>A62+1</f>
        <v>60</v>
      </c>
      <c r="B63" s="338"/>
      <c r="C63" s="238" t="s">
        <v>304</v>
      </c>
      <c r="D63" s="232" t="s">
        <v>305</v>
      </c>
      <c r="E63" s="342" t="s">
        <v>286</v>
      </c>
      <c r="F63" s="377">
        <v>1988</v>
      </c>
      <c r="G63" s="299" t="s">
        <v>306</v>
      </c>
      <c r="H63" s="376"/>
      <c r="I63" s="371" t="s">
        <v>183</v>
      </c>
      <c r="J63" s="343"/>
      <c r="K63" s="339"/>
      <c r="L63" s="339">
        <v>15</v>
      </c>
      <c r="M63" s="339"/>
      <c r="N63" s="339"/>
      <c r="O63" s="339"/>
      <c r="P63" s="339"/>
      <c r="Q63" s="339"/>
      <c r="R63" s="340"/>
      <c r="S63" s="339"/>
      <c r="T63" s="340"/>
      <c r="U63" s="24">
        <f>S63+R63+Q63+P63+O63+N63+M63+L63+K63</f>
        <v>15</v>
      </c>
      <c r="V63" s="23"/>
    </row>
    <row r="64" spans="1:22" ht="15.95" customHeight="1" x14ac:dyDescent="0.25">
      <c r="A64" s="61">
        <f>A63+1</f>
        <v>61</v>
      </c>
      <c r="B64" s="341"/>
      <c r="C64" s="238" t="s">
        <v>4</v>
      </c>
      <c r="D64" s="232" t="s">
        <v>5</v>
      </c>
      <c r="E64" s="342" t="s">
        <v>286</v>
      </c>
      <c r="F64" s="299">
        <v>1983</v>
      </c>
      <c r="G64" s="299"/>
      <c r="H64" s="373"/>
      <c r="I64" s="371" t="s">
        <v>183</v>
      </c>
      <c r="J64" s="339"/>
      <c r="K64" s="339">
        <v>15</v>
      </c>
      <c r="L64" s="339"/>
      <c r="M64" s="339"/>
      <c r="N64" s="339"/>
      <c r="O64" s="339"/>
      <c r="P64" s="339"/>
      <c r="Q64" s="339"/>
      <c r="R64" s="340"/>
      <c r="S64" s="339"/>
      <c r="T64" s="340"/>
      <c r="U64" s="24">
        <f>S64+R64+Q64+P64+O64+N64+M64+L64+K64</f>
        <v>15</v>
      </c>
      <c r="V64" s="23"/>
    </row>
    <row r="65" spans="1:22" ht="15.95" customHeight="1" x14ac:dyDescent="0.25">
      <c r="A65" s="61">
        <f>A64+1</f>
        <v>62</v>
      </c>
      <c r="B65" s="338"/>
      <c r="C65" s="238" t="s">
        <v>307</v>
      </c>
      <c r="D65" s="232" t="s">
        <v>308</v>
      </c>
      <c r="E65" s="342" t="s">
        <v>309</v>
      </c>
      <c r="F65" s="377">
        <v>1978</v>
      </c>
      <c r="G65" s="299" t="s">
        <v>182</v>
      </c>
      <c r="H65" s="376" t="s">
        <v>290</v>
      </c>
      <c r="I65" s="371" t="s">
        <v>183</v>
      </c>
      <c r="J65" s="343"/>
      <c r="K65" s="339"/>
      <c r="L65" s="339">
        <v>14</v>
      </c>
      <c r="M65" s="339"/>
      <c r="N65" s="339"/>
      <c r="O65" s="339"/>
      <c r="P65" s="339"/>
      <c r="Q65" s="339"/>
      <c r="R65" s="340"/>
      <c r="S65" s="339"/>
      <c r="T65" s="340"/>
      <c r="U65" s="24">
        <f>S65+R65+Q65+P65+O65+N65+M65+L65+K65</f>
        <v>14</v>
      </c>
      <c r="V65" s="23"/>
    </row>
    <row r="66" spans="1:22" ht="15.95" customHeight="1" x14ac:dyDescent="0.25">
      <c r="A66" s="61">
        <f>A65+1</f>
        <v>63</v>
      </c>
      <c r="B66" s="338"/>
      <c r="C66" s="238" t="s">
        <v>196</v>
      </c>
      <c r="D66" s="232" t="s">
        <v>197</v>
      </c>
      <c r="E66" s="342" t="s">
        <v>198</v>
      </c>
      <c r="F66" s="377">
        <v>1959</v>
      </c>
      <c r="G66" s="299" t="s">
        <v>179</v>
      </c>
      <c r="H66" s="376"/>
      <c r="I66" s="371" t="s">
        <v>183</v>
      </c>
      <c r="J66" s="339"/>
      <c r="K66" s="339">
        <v>1</v>
      </c>
      <c r="L66" s="339">
        <v>5</v>
      </c>
      <c r="M66" s="339"/>
      <c r="N66" s="339"/>
      <c r="O66" s="339">
        <v>2</v>
      </c>
      <c r="P66" s="339"/>
      <c r="Q66" s="339"/>
      <c r="R66" s="340"/>
      <c r="S66" s="339">
        <v>6</v>
      </c>
      <c r="T66" s="340"/>
      <c r="U66" s="24">
        <f>S66+R66+Q66+P66+O66+N66+M66+L66+K66</f>
        <v>14</v>
      </c>
      <c r="V66" s="23"/>
    </row>
    <row r="67" spans="1:22" ht="16.5" customHeight="1" x14ac:dyDescent="0.25">
      <c r="A67" s="61">
        <f>A66+1</f>
        <v>64</v>
      </c>
      <c r="B67" s="384"/>
      <c r="C67" s="385" t="s">
        <v>442</v>
      </c>
      <c r="D67" s="386" t="s">
        <v>236</v>
      </c>
      <c r="E67" s="351" t="s">
        <v>439</v>
      </c>
      <c r="F67" s="387" t="s">
        <v>437</v>
      </c>
      <c r="G67" s="299" t="s">
        <v>182</v>
      </c>
      <c r="H67" s="376" t="s">
        <v>290</v>
      </c>
      <c r="I67" s="371" t="s">
        <v>183</v>
      </c>
      <c r="J67" s="352"/>
      <c r="K67" s="352"/>
      <c r="L67" s="352"/>
      <c r="M67" s="352"/>
      <c r="N67" s="352"/>
      <c r="O67" s="339">
        <v>13</v>
      </c>
      <c r="P67" s="339"/>
      <c r="Q67" s="339"/>
      <c r="R67" s="340"/>
      <c r="S67" s="339"/>
      <c r="T67" s="340"/>
      <c r="U67" s="24">
        <f>S67+R67+Q67+P67+O67+N67+M67+L67+K67</f>
        <v>13</v>
      </c>
      <c r="V67" s="23"/>
    </row>
    <row r="68" spans="1:22" ht="18" customHeight="1" x14ac:dyDescent="0.25">
      <c r="A68" s="61">
        <f>A67+1</f>
        <v>65</v>
      </c>
      <c r="B68" s="362"/>
      <c r="C68" s="392" t="s">
        <v>262</v>
      </c>
      <c r="D68" s="392" t="s">
        <v>742</v>
      </c>
      <c r="E68" s="403" t="s">
        <v>743</v>
      </c>
      <c r="F68" s="363"/>
      <c r="G68" s="399" t="s">
        <v>182</v>
      </c>
      <c r="H68" s="373" t="s">
        <v>183</v>
      </c>
      <c r="I68" s="371" t="s">
        <v>183</v>
      </c>
      <c r="J68" s="363"/>
      <c r="K68" s="362"/>
      <c r="L68" s="364"/>
      <c r="M68" s="362"/>
      <c r="N68" s="365"/>
      <c r="O68" s="364"/>
      <c r="P68" s="364"/>
      <c r="Q68" s="364"/>
      <c r="R68" s="364"/>
      <c r="S68" s="339">
        <v>11</v>
      </c>
      <c r="T68" s="344"/>
      <c r="U68" s="24">
        <f>S68+R68+Q68+P68+O68+N68+M68+L68+K68</f>
        <v>11</v>
      </c>
      <c r="V68" s="23"/>
    </row>
    <row r="69" spans="1:22" ht="18.75" x14ac:dyDescent="0.25">
      <c r="A69" s="61">
        <f>A68+1</f>
        <v>66</v>
      </c>
      <c r="B69" s="341"/>
      <c r="C69" s="302" t="s">
        <v>271</v>
      </c>
      <c r="D69" s="302" t="s">
        <v>272</v>
      </c>
      <c r="E69" s="286" t="s">
        <v>195</v>
      </c>
      <c r="F69" s="378">
        <v>1964</v>
      </c>
      <c r="G69" s="379" t="s">
        <v>182</v>
      </c>
      <c r="H69" s="376" t="s">
        <v>183</v>
      </c>
      <c r="I69" s="371" t="s">
        <v>183</v>
      </c>
      <c r="J69" s="339"/>
      <c r="K69" s="339">
        <v>11</v>
      </c>
      <c r="L69" s="339"/>
      <c r="M69" s="339"/>
      <c r="N69" s="339"/>
      <c r="O69" s="339"/>
      <c r="P69" s="339"/>
      <c r="Q69" s="339"/>
      <c r="R69" s="340"/>
      <c r="S69" s="339"/>
      <c r="T69" s="340"/>
      <c r="U69" s="24">
        <f>S69+R69+Q69+P69+O69+N69+M69+L69+K69</f>
        <v>11</v>
      </c>
      <c r="V69" s="23"/>
    </row>
    <row r="70" spans="1:22" ht="18.75" x14ac:dyDescent="0.25">
      <c r="A70" s="61">
        <f>A69+1</f>
        <v>67</v>
      </c>
      <c r="B70" s="377"/>
      <c r="C70" s="238" t="s">
        <v>310</v>
      </c>
      <c r="D70" s="232" t="s">
        <v>156</v>
      </c>
      <c r="E70" s="342" t="s">
        <v>311</v>
      </c>
      <c r="F70" s="377">
        <v>1979</v>
      </c>
      <c r="G70" s="299" t="s">
        <v>179</v>
      </c>
      <c r="H70" s="376"/>
      <c r="I70" s="371" t="s">
        <v>183</v>
      </c>
      <c r="J70" s="343"/>
      <c r="K70" s="339"/>
      <c r="L70" s="339">
        <v>11</v>
      </c>
      <c r="M70" s="339"/>
      <c r="N70" s="339"/>
      <c r="O70" s="339"/>
      <c r="P70" s="339"/>
      <c r="Q70" s="339"/>
      <c r="R70" s="340"/>
      <c r="S70" s="339"/>
      <c r="T70" s="340"/>
      <c r="U70" s="24">
        <f>S70+R70+Q70+P70+O70+N70+M70+L70+K70</f>
        <v>11</v>
      </c>
      <c r="V70" s="23"/>
    </row>
    <row r="71" spans="1:22" ht="18.75" x14ac:dyDescent="0.25">
      <c r="A71" s="61">
        <f>A70+1</f>
        <v>68</v>
      </c>
      <c r="B71" s="338"/>
      <c r="C71" s="238" t="s">
        <v>161</v>
      </c>
      <c r="D71" s="232" t="s">
        <v>162</v>
      </c>
      <c r="E71" s="342" t="s">
        <v>163</v>
      </c>
      <c r="F71" s="377">
        <v>1984</v>
      </c>
      <c r="G71" s="299" t="s">
        <v>182</v>
      </c>
      <c r="H71" s="391" t="s">
        <v>290</v>
      </c>
      <c r="I71" s="371" t="s">
        <v>183</v>
      </c>
      <c r="J71" s="339"/>
      <c r="K71" s="339">
        <v>2</v>
      </c>
      <c r="L71" s="339">
        <v>1</v>
      </c>
      <c r="M71" s="339"/>
      <c r="N71" s="339">
        <v>2</v>
      </c>
      <c r="O71" s="339">
        <v>3</v>
      </c>
      <c r="P71" s="339">
        <v>2</v>
      </c>
      <c r="Q71" s="339"/>
      <c r="R71" s="340"/>
      <c r="S71" s="339"/>
      <c r="T71" s="340"/>
      <c r="U71" s="24">
        <f>S71+R71+Q71+P71+O71+N71+M71+L71+K71</f>
        <v>10</v>
      </c>
      <c r="V71" s="23"/>
    </row>
    <row r="72" spans="1:22" ht="18.75" x14ac:dyDescent="0.25">
      <c r="A72" s="61">
        <f>A71+1</f>
        <v>69</v>
      </c>
      <c r="B72" s="362"/>
      <c r="C72" s="392" t="s">
        <v>744</v>
      </c>
      <c r="D72" s="392" t="s">
        <v>745</v>
      </c>
      <c r="E72" s="401" t="s">
        <v>746</v>
      </c>
      <c r="F72" s="363"/>
      <c r="G72" s="399" t="s">
        <v>182</v>
      </c>
      <c r="H72" s="376" t="s">
        <v>290</v>
      </c>
      <c r="I72" s="371" t="s">
        <v>183</v>
      </c>
      <c r="J72" s="363"/>
      <c r="K72" s="362"/>
      <c r="L72" s="364"/>
      <c r="M72" s="362"/>
      <c r="N72" s="365"/>
      <c r="O72" s="364"/>
      <c r="P72" s="364"/>
      <c r="Q72" s="364"/>
      <c r="R72" s="364"/>
      <c r="S72" s="339">
        <v>10</v>
      </c>
      <c r="T72" s="181"/>
      <c r="U72" s="24">
        <f>S72+R72+Q72+P72+O72+N72+M72+L72+K72</f>
        <v>10</v>
      </c>
      <c r="V72" s="23"/>
    </row>
    <row r="73" spans="1:22" ht="18.75" x14ac:dyDescent="0.25">
      <c r="A73" s="61">
        <f>A72+1</f>
        <v>70</v>
      </c>
      <c r="B73" s="362"/>
      <c r="C73" s="392" t="s">
        <v>747</v>
      </c>
      <c r="D73" s="392" t="s">
        <v>748</v>
      </c>
      <c r="E73" s="401" t="s">
        <v>741</v>
      </c>
      <c r="F73" s="363"/>
      <c r="G73" s="399" t="s">
        <v>182</v>
      </c>
      <c r="H73" s="373" t="s">
        <v>290</v>
      </c>
      <c r="I73" s="371" t="s">
        <v>183</v>
      </c>
      <c r="J73" s="363"/>
      <c r="K73" s="362"/>
      <c r="L73" s="364"/>
      <c r="M73" s="362"/>
      <c r="N73" s="365"/>
      <c r="O73" s="364"/>
      <c r="P73" s="364"/>
      <c r="Q73" s="364"/>
      <c r="R73" s="364"/>
      <c r="S73" s="339">
        <v>7</v>
      </c>
      <c r="T73" s="23"/>
      <c r="U73" s="24">
        <f>S73+R73+Q73+P73+O73+N73+M73+L73+K73</f>
        <v>7</v>
      </c>
      <c r="V73" s="23"/>
    </row>
    <row r="74" spans="1:22" ht="16.5" customHeight="1" x14ac:dyDescent="0.25">
      <c r="A74" s="61">
        <f>A73+1</f>
        <v>71</v>
      </c>
      <c r="B74" s="377"/>
      <c r="C74" s="238" t="s">
        <v>64</v>
      </c>
      <c r="D74" s="232" t="s">
        <v>75</v>
      </c>
      <c r="E74" s="342" t="s">
        <v>235</v>
      </c>
      <c r="F74" s="377">
        <v>1982</v>
      </c>
      <c r="G74" s="299" t="s">
        <v>182</v>
      </c>
      <c r="H74" s="376" t="s">
        <v>290</v>
      </c>
      <c r="I74" s="371" t="s">
        <v>183</v>
      </c>
      <c r="J74" s="343"/>
      <c r="K74" s="339"/>
      <c r="L74" s="339">
        <v>2</v>
      </c>
      <c r="M74" s="339">
        <v>1</v>
      </c>
      <c r="N74" s="339">
        <v>1</v>
      </c>
      <c r="O74" s="339">
        <v>1</v>
      </c>
      <c r="P74" s="339"/>
      <c r="Q74" s="339">
        <v>1</v>
      </c>
      <c r="R74" s="340">
        <v>1</v>
      </c>
      <c r="S74" s="339"/>
      <c r="T74" s="340"/>
      <c r="U74" s="24">
        <f>S74+R74+Q74+P74+O74+N74+M74+L74+K74</f>
        <v>7</v>
      </c>
      <c r="V74" s="23"/>
    </row>
    <row r="75" spans="1:22" ht="18.75" x14ac:dyDescent="0.25">
      <c r="A75" s="61">
        <f>A74+1</f>
        <v>72</v>
      </c>
      <c r="B75" s="380"/>
      <c r="C75" s="232" t="s">
        <v>610</v>
      </c>
      <c r="D75" s="289" t="s">
        <v>257</v>
      </c>
      <c r="E75" s="348" t="s">
        <v>611</v>
      </c>
      <c r="F75" s="382">
        <v>1965</v>
      </c>
      <c r="G75" s="298" t="s">
        <v>182</v>
      </c>
      <c r="H75" s="383" t="s">
        <v>183</v>
      </c>
      <c r="I75" s="371" t="s">
        <v>183</v>
      </c>
      <c r="J75" s="343"/>
      <c r="K75" s="339"/>
      <c r="L75" s="339"/>
      <c r="M75" s="339"/>
      <c r="N75" s="339"/>
      <c r="O75" s="339"/>
      <c r="P75" s="339">
        <v>7</v>
      </c>
      <c r="Q75" s="339"/>
      <c r="R75" s="340"/>
      <c r="S75" s="339"/>
      <c r="T75" s="340"/>
      <c r="U75" s="24">
        <f>S75+R75+Q75+P75+O75+N75+M75+L75+K75</f>
        <v>7</v>
      </c>
      <c r="V75" s="23"/>
    </row>
    <row r="76" spans="1:22" ht="18.75" x14ac:dyDescent="0.25">
      <c r="A76" s="61">
        <f>A75+1</f>
        <v>73</v>
      </c>
      <c r="B76" s="368"/>
      <c r="C76" s="125" t="s">
        <v>612</v>
      </c>
      <c r="D76" s="125" t="s">
        <v>613</v>
      </c>
      <c r="E76" s="148" t="s">
        <v>595</v>
      </c>
      <c r="F76" s="369">
        <v>1970</v>
      </c>
      <c r="G76" s="369" t="s">
        <v>179</v>
      </c>
      <c r="H76" s="370"/>
      <c r="I76" s="371" t="s">
        <v>183</v>
      </c>
      <c r="J76" s="162"/>
      <c r="K76" s="161"/>
      <c r="L76" s="161"/>
      <c r="M76" s="161"/>
      <c r="N76" s="161"/>
      <c r="O76" s="161"/>
      <c r="P76" s="161">
        <v>4</v>
      </c>
      <c r="Q76" s="161"/>
      <c r="R76" s="283"/>
      <c r="S76" s="161"/>
      <c r="T76" s="283"/>
      <c r="U76" s="24">
        <f>S76+R76+Q76+P76+O76+N76+M76+L76+K76</f>
        <v>4</v>
      </c>
      <c r="V76" s="23"/>
    </row>
    <row r="77" spans="1:22" ht="18.75" x14ac:dyDescent="0.25">
      <c r="A77" s="61">
        <f>A76+1</f>
        <v>74</v>
      </c>
      <c r="B77" s="341"/>
      <c r="C77" s="238" t="s">
        <v>312</v>
      </c>
      <c r="D77" s="232" t="s">
        <v>313</v>
      </c>
      <c r="E77" s="342" t="s">
        <v>165</v>
      </c>
      <c r="F77" s="377">
        <v>1978</v>
      </c>
      <c r="G77" s="299" t="s">
        <v>314</v>
      </c>
      <c r="H77" s="376"/>
      <c r="I77" s="371" t="s">
        <v>183</v>
      </c>
      <c r="J77" s="343"/>
      <c r="K77" s="339"/>
      <c r="L77" s="339">
        <v>4</v>
      </c>
      <c r="M77" s="339"/>
      <c r="N77" s="339"/>
      <c r="O77" s="339"/>
      <c r="P77" s="339"/>
      <c r="Q77" s="339"/>
      <c r="R77" s="340"/>
      <c r="S77" s="339"/>
      <c r="T77" s="340"/>
      <c r="U77" s="24">
        <f>S77+R77+Q77+P77+O77+N77+M77+L77+K77</f>
        <v>4</v>
      </c>
      <c r="V77" s="23"/>
    </row>
    <row r="78" spans="1:22" ht="15" customHeight="1" x14ac:dyDescent="0.25">
      <c r="A78" s="61">
        <f>A77+1</f>
        <v>75</v>
      </c>
      <c r="B78" s="362"/>
      <c r="C78" s="392" t="s">
        <v>750</v>
      </c>
      <c r="D78" s="392" t="s">
        <v>447</v>
      </c>
      <c r="E78" s="401" t="s">
        <v>751</v>
      </c>
      <c r="F78" s="363"/>
      <c r="G78" s="399"/>
      <c r="H78" s="373"/>
      <c r="I78" s="371" t="s">
        <v>183</v>
      </c>
      <c r="J78" s="363"/>
      <c r="K78" s="362"/>
      <c r="L78" s="364"/>
      <c r="M78" s="362"/>
      <c r="N78" s="365"/>
      <c r="O78" s="364"/>
      <c r="P78" s="364"/>
      <c r="Q78" s="364"/>
      <c r="R78" s="364"/>
      <c r="S78" s="339">
        <v>4</v>
      </c>
      <c r="T78" s="23"/>
      <c r="U78" s="24">
        <f>S78+R78+Q78+P78+O78+N78+M78+L78+K78</f>
        <v>4</v>
      </c>
      <c r="V78" s="23"/>
    </row>
    <row r="79" spans="1:22" ht="18.75" x14ac:dyDescent="0.25">
      <c r="A79" s="61">
        <f>A78+1</f>
        <v>76</v>
      </c>
      <c r="B79" s="338"/>
      <c r="C79" s="303" t="s">
        <v>400</v>
      </c>
      <c r="D79" s="303" t="s">
        <v>401</v>
      </c>
      <c r="E79" s="186" t="s">
        <v>402</v>
      </c>
      <c r="F79" s="374">
        <v>1963</v>
      </c>
      <c r="G79" s="298"/>
      <c r="H79" s="383"/>
      <c r="I79" s="371" t="s">
        <v>183</v>
      </c>
      <c r="J79" s="339"/>
      <c r="K79" s="339"/>
      <c r="L79" s="339"/>
      <c r="M79" s="339"/>
      <c r="N79" s="339">
        <v>4</v>
      </c>
      <c r="O79" s="339"/>
      <c r="P79" s="339"/>
      <c r="Q79" s="339"/>
      <c r="R79" s="340"/>
      <c r="S79" s="339"/>
      <c r="T79" s="340"/>
      <c r="U79" s="24">
        <f>S79+R79+Q79+P79+O79+N79+M79+L79+K79</f>
        <v>4</v>
      </c>
      <c r="V79" s="23"/>
    </row>
    <row r="80" spans="1:22" ht="18.75" x14ac:dyDescent="0.25">
      <c r="A80" s="61">
        <f>A79+1</f>
        <v>77</v>
      </c>
      <c r="B80" s="360"/>
      <c r="C80" s="300" t="s">
        <v>698</v>
      </c>
      <c r="D80" s="300" t="s">
        <v>699</v>
      </c>
      <c r="E80" s="285" t="s">
        <v>198</v>
      </c>
      <c r="F80" s="361" t="s">
        <v>700</v>
      </c>
      <c r="G80" s="398" t="s">
        <v>182</v>
      </c>
      <c r="H80" s="406" t="s">
        <v>183</v>
      </c>
      <c r="I80" s="371" t="s">
        <v>183</v>
      </c>
      <c r="J80" s="361"/>
      <c r="K80" s="361"/>
      <c r="L80" s="361"/>
      <c r="M80" s="361"/>
      <c r="N80" s="361"/>
      <c r="O80" s="361"/>
      <c r="P80" s="361"/>
      <c r="Q80" s="361"/>
      <c r="R80" s="282" t="s">
        <v>681</v>
      </c>
      <c r="S80" s="163"/>
      <c r="T80" s="282"/>
      <c r="U80" s="24">
        <f>S80+R80+Q80+P80+O80+N80+M80+L80+K80</f>
        <v>3</v>
      </c>
      <c r="V80" s="23"/>
    </row>
    <row r="81" spans="1:22" ht="18.75" x14ac:dyDescent="0.25">
      <c r="A81" s="61">
        <f>A80+1</f>
        <v>78</v>
      </c>
      <c r="B81" s="341"/>
      <c r="C81" s="301" t="s">
        <v>31</v>
      </c>
      <c r="D81" s="303" t="s">
        <v>32</v>
      </c>
      <c r="E81" s="186" t="s">
        <v>203</v>
      </c>
      <c r="F81" s="374">
        <v>1968</v>
      </c>
      <c r="G81" s="298" t="s">
        <v>179</v>
      </c>
      <c r="H81" s="376"/>
      <c r="I81" s="371" t="s">
        <v>183</v>
      </c>
      <c r="J81" s="339"/>
      <c r="K81" s="339">
        <v>3</v>
      </c>
      <c r="L81" s="339"/>
      <c r="M81" s="339"/>
      <c r="N81" s="339"/>
      <c r="O81" s="339"/>
      <c r="P81" s="339"/>
      <c r="Q81" s="339"/>
      <c r="R81" s="340"/>
      <c r="S81" s="339"/>
      <c r="T81" s="340"/>
      <c r="U81" s="24">
        <f>S81+R81+Q81+P81+O81+N81+M81+L81+K81</f>
        <v>3</v>
      </c>
      <c r="V81" s="23"/>
    </row>
    <row r="82" spans="1:22" ht="18" customHeight="1" x14ac:dyDescent="0.25">
      <c r="A82" s="61">
        <f>A81+1</f>
        <v>79</v>
      </c>
      <c r="B82" s="362"/>
      <c r="C82" s="392" t="s">
        <v>752</v>
      </c>
      <c r="D82" s="392" t="s">
        <v>753</v>
      </c>
      <c r="E82" s="402" t="s">
        <v>754</v>
      </c>
      <c r="F82" s="363"/>
      <c r="G82" s="399" t="s">
        <v>182</v>
      </c>
      <c r="H82" s="373" t="s">
        <v>183</v>
      </c>
      <c r="I82" s="371" t="s">
        <v>183</v>
      </c>
      <c r="J82" s="363"/>
      <c r="K82" s="362"/>
      <c r="L82" s="364"/>
      <c r="M82" s="362"/>
      <c r="N82" s="365"/>
      <c r="O82" s="364"/>
      <c r="P82" s="364"/>
      <c r="Q82" s="364"/>
      <c r="R82" s="364"/>
      <c r="S82" s="339">
        <v>1</v>
      </c>
      <c r="T82" s="23"/>
      <c r="U82" s="24">
        <f>S82+R82+Q82+P82+O82+N82+M82+L82+K82</f>
        <v>1</v>
      </c>
      <c r="V82" s="23"/>
    </row>
    <row r="83" spans="1:22" ht="18.75" x14ac:dyDescent="0.25">
      <c r="A83" s="61">
        <f>A82+1</f>
        <v>80</v>
      </c>
      <c r="B83" s="381"/>
      <c r="C83" s="292" t="s">
        <v>614</v>
      </c>
      <c r="D83" s="289" t="s">
        <v>615</v>
      </c>
      <c r="E83" s="348" t="s">
        <v>595</v>
      </c>
      <c r="F83" s="382">
        <v>1965</v>
      </c>
      <c r="G83" s="375" t="s">
        <v>179</v>
      </c>
      <c r="H83" s="376"/>
      <c r="I83" s="371" t="s">
        <v>183</v>
      </c>
      <c r="J83" s="343"/>
      <c r="K83" s="339"/>
      <c r="L83" s="339"/>
      <c r="M83" s="339"/>
      <c r="N83" s="339"/>
      <c r="O83" s="339"/>
      <c r="P83" s="339">
        <v>1</v>
      </c>
      <c r="Q83" s="339"/>
      <c r="R83" s="340"/>
      <c r="S83" s="339"/>
      <c r="T83" s="340"/>
      <c r="U83" s="24">
        <f>S83+R83+Q83+P83+O83+N83+M83+L83+K83</f>
        <v>1</v>
      </c>
      <c r="V83" s="23"/>
    </row>
    <row r="84" spans="1:22" ht="18.75" x14ac:dyDescent="0.25">
      <c r="A84" s="167"/>
      <c r="B84" s="167"/>
      <c r="C84" s="356"/>
      <c r="D84" s="356"/>
      <c r="E84" s="357"/>
      <c r="F84" s="168"/>
      <c r="G84" s="387"/>
      <c r="H84" s="407"/>
      <c r="I84" s="168"/>
      <c r="J84" s="168"/>
      <c r="K84" s="168"/>
      <c r="L84" s="168"/>
      <c r="M84" s="168"/>
      <c r="N84" s="168"/>
      <c r="O84" s="168"/>
      <c r="P84" s="168"/>
      <c r="Q84" s="168"/>
      <c r="R84" s="344"/>
      <c r="S84" s="344"/>
      <c r="T84" s="344"/>
      <c r="U84" s="251"/>
      <c r="V84" s="23"/>
    </row>
    <row r="85" spans="1:22" x14ac:dyDescent="0.25">
      <c r="A85" s="23"/>
      <c r="B85" s="23"/>
      <c r="C85" s="23"/>
      <c r="D85" s="23"/>
      <c r="E85" s="23"/>
      <c r="F85" s="358"/>
      <c r="G85" s="298"/>
      <c r="H85" s="349"/>
      <c r="I85" s="359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</sheetData>
  <sortState ref="A4:U83">
    <sortCondition descending="1" ref="U4:U83"/>
  </sortState>
  <conditionalFormatting sqref="B18:B22">
    <cfRule type="cellIs" dxfId="6" priority="2" stopIfTrue="1" operator="notEqual">
      <formula>(#REF!&lt;&gt;0)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oglio3">
    <tabColor theme="5" tint="0.59999389629810485"/>
  </sheetPr>
  <dimension ref="A1:X94"/>
  <sheetViews>
    <sheetView workbookViewId="0">
      <selection activeCell="Y6" sqref="Y6"/>
    </sheetView>
  </sheetViews>
  <sheetFormatPr defaultColWidth="8.5703125" defaultRowHeight="15" x14ac:dyDescent="0.25"/>
  <cols>
    <col min="1" max="1" width="7.140625" customWidth="1"/>
    <col min="2" max="2" width="1" customWidth="1"/>
    <col min="3" max="3" width="13.28515625" customWidth="1"/>
    <col min="4" max="4" width="13.42578125" customWidth="1"/>
    <col min="5" max="5" width="26.140625" customWidth="1"/>
    <col min="6" max="6" width="5.28515625" customWidth="1"/>
    <col min="7" max="7" width="3.28515625" style="11" customWidth="1"/>
    <col min="8" max="8" width="5.42578125" customWidth="1"/>
    <col min="9" max="9" width="3.85546875" customWidth="1"/>
    <col min="10" max="10" width="1" customWidth="1"/>
    <col min="11" max="11" width="3.28515625" customWidth="1"/>
    <col min="12" max="12" width="3.140625" customWidth="1"/>
    <col min="13" max="13" width="3" customWidth="1"/>
    <col min="14" max="14" width="3.28515625" style="27" customWidth="1"/>
    <col min="15" max="15" width="3.42578125" customWidth="1"/>
    <col min="16" max="17" width="3.85546875" customWidth="1"/>
    <col min="18" max="18" width="3.7109375" customWidth="1"/>
    <col min="19" max="19" width="3.5703125" customWidth="1"/>
    <col min="20" max="20" width="3.85546875" customWidth="1"/>
  </cols>
  <sheetData>
    <row r="1" spans="1:24" ht="18.75" x14ac:dyDescent="0.3">
      <c r="A1" s="261" t="s">
        <v>726</v>
      </c>
      <c r="B1" s="261"/>
      <c r="C1" s="261"/>
      <c r="D1" s="261"/>
      <c r="E1" s="261"/>
      <c r="F1" s="261"/>
      <c r="G1" s="261"/>
      <c r="H1" s="262"/>
      <c r="I1" s="261"/>
      <c r="J1" s="261"/>
      <c r="K1" s="324" t="s">
        <v>727</v>
      </c>
      <c r="L1" s="324"/>
      <c r="M1" s="324"/>
      <c r="N1" s="324"/>
      <c r="O1" s="324"/>
      <c r="P1" s="324"/>
      <c r="Q1" s="324"/>
      <c r="R1" s="324"/>
      <c r="S1" s="324"/>
      <c r="T1" s="324"/>
      <c r="U1" s="269"/>
      <c r="V1" s="34"/>
      <c r="W1" s="34"/>
      <c r="X1" s="34"/>
    </row>
    <row r="2" spans="1:24" ht="18.75" x14ac:dyDescent="0.3">
      <c r="A2" s="263"/>
      <c r="B2" s="263"/>
      <c r="C2" s="264" t="s">
        <v>386</v>
      </c>
      <c r="D2" s="264"/>
      <c r="E2" s="265" t="s">
        <v>873</v>
      </c>
      <c r="F2" s="265"/>
      <c r="G2" s="265"/>
      <c r="H2" s="266"/>
      <c r="I2" s="265"/>
      <c r="J2" s="265"/>
      <c r="K2" s="267"/>
      <c r="L2" s="268"/>
      <c r="M2" s="268"/>
      <c r="N2" s="268"/>
      <c r="O2" s="268"/>
      <c r="P2" s="268"/>
      <c r="Q2" s="268"/>
      <c r="R2" s="269"/>
      <c r="S2" s="269"/>
      <c r="T2" s="269"/>
      <c r="U2" s="269"/>
      <c r="V2" s="34"/>
      <c r="W2" s="34"/>
      <c r="X2" s="34"/>
    </row>
    <row r="3" spans="1:24" ht="18.75" x14ac:dyDescent="0.3">
      <c r="A3" s="263"/>
      <c r="B3" s="263"/>
      <c r="C3" s="263"/>
      <c r="D3" s="263"/>
      <c r="E3" s="263"/>
      <c r="F3" s="263"/>
      <c r="G3" s="263"/>
      <c r="H3" s="270"/>
      <c r="I3" s="263"/>
      <c r="J3" s="263"/>
      <c r="K3" s="271"/>
      <c r="L3" s="271"/>
      <c r="M3" s="271"/>
      <c r="N3" s="268"/>
      <c r="O3" s="268"/>
      <c r="P3" s="268"/>
      <c r="Q3" s="268"/>
      <c r="R3" s="269"/>
      <c r="S3" s="269"/>
      <c r="T3" s="269"/>
      <c r="U3" s="269"/>
      <c r="V3" s="34"/>
      <c r="W3" s="34"/>
      <c r="X3" s="34"/>
    </row>
    <row r="4" spans="1:24" ht="21" x14ac:dyDescent="0.25">
      <c r="A4" s="329" t="s">
        <v>728</v>
      </c>
      <c r="B4" s="329"/>
      <c r="C4" s="329"/>
      <c r="D4" s="329"/>
      <c r="E4" s="329"/>
      <c r="F4" s="243"/>
      <c r="G4" s="248"/>
      <c r="H4" s="115"/>
      <c r="I4" s="247"/>
      <c r="J4" s="155"/>
      <c r="K4" s="149">
        <v>1</v>
      </c>
      <c r="L4" s="149">
        <v>2</v>
      </c>
      <c r="M4" s="149">
        <v>3</v>
      </c>
      <c r="N4" s="149">
        <v>4</v>
      </c>
      <c r="O4" s="149">
        <v>5</v>
      </c>
      <c r="P4" s="149">
        <v>6</v>
      </c>
      <c r="Q4" s="149">
        <v>7</v>
      </c>
      <c r="R4" s="149">
        <v>8</v>
      </c>
      <c r="S4" s="149">
        <v>9</v>
      </c>
      <c r="T4" s="149">
        <v>10</v>
      </c>
      <c r="U4" s="151"/>
    </row>
    <row r="5" spans="1:24" ht="127.5" customHeight="1" x14ac:dyDescent="0.3">
      <c r="A5" s="38"/>
      <c r="B5" s="12"/>
      <c r="C5" s="58" t="s">
        <v>215</v>
      </c>
      <c r="D5" s="59" t="s">
        <v>216</v>
      </c>
      <c r="E5" s="59" t="s">
        <v>217</v>
      </c>
      <c r="F5" s="171" t="s">
        <v>379</v>
      </c>
      <c r="G5" s="171" t="s">
        <v>218</v>
      </c>
      <c r="H5" s="188" t="s">
        <v>380</v>
      </c>
      <c r="I5" s="257" t="s">
        <v>381</v>
      </c>
      <c r="J5" s="12"/>
      <c r="K5" s="258" t="s">
        <v>295</v>
      </c>
      <c r="L5" s="258" t="s">
        <v>296</v>
      </c>
      <c r="M5" s="258" t="s">
        <v>385</v>
      </c>
      <c r="N5" s="258" t="s">
        <v>403</v>
      </c>
      <c r="O5" s="258" t="s">
        <v>431</v>
      </c>
      <c r="P5" s="258" t="s">
        <v>432</v>
      </c>
      <c r="Q5" s="258" t="s">
        <v>655</v>
      </c>
      <c r="R5" s="258" t="s">
        <v>702</v>
      </c>
      <c r="S5" s="258" t="s">
        <v>755</v>
      </c>
      <c r="T5" s="258"/>
      <c r="U5" s="170" t="s">
        <v>315</v>
      </c>
    </row>
    <row r="6" spans="1:24" ht="17.25" customHeight="1" x14ac:dyDescent="0.35">
      <c r="A6" s="106" t="s">
        <v>725</v>
      </c>
      <c r="B6" s="98"/>
      <c r="C6" s="105"/>
      <c r="D6" s="105"/>
      <c r="E6" s="99"/>
      <c r="F6" s="131"/>
      <c r="G6" s="131"/>
      <c r="H6" s="115"/>
      <c r="I6" s="134"/>
      <c r="J6" s="98"/>
      <c r="K6" s="331" t="s">
        <v>293</v>
      </c>
      <c r="L6" s="331"/>
      <c r="M6" s="331"/>
      <c r="N6" s="331"/>
      <c r="O6" s="331"/>
      <c r="P6" s="331"/>
      <c r="Q6" s="331"/>
      <c r="R6" s="331"/>
      <c r="S6" s="331"/>
      <c r="T6" s="331"/>
    </row>
    <row r="7" spans="1:24" ht="9.75" customHeight="1" x14ac:dyDescent="0.25">
      <c r="A7" s="44"/>
      <c r="B7" s="14"/>
      <c r="C7" s="55"/>
      <c r="D7" s="13"/>
      <c r="E7" s="137"/>
      <c r="F7" s="129"/>
      <c r="G7" s="138"/>
      <c r="H7" s="114"/>
      <c r="I7" s="62"/>
      <c r="J7" s="15"/>
      <c r="K7" s="36"/>
      <c r="L7" s="17"/>
      <c r="M7" s="48"/>
      <c r="N7" s="48"/>
      <c r="P7" s="48"/>
      <c r="Q7" s="48"/>
      <c r="R7" s="24"/>
    </row>
    <row r="8" spans="1:24" ht="18.75" x14ac:dyDescent="0.25">
      <c r="A8" s="61">
        <v>1</v>
      </c>
      <c r="B8" s="338"/>
      <c r="C8" s="234" t="s">
        <v>70</v>
      </c>
      <c r="D8" s="181" t="s">
        <v>71</v>
      </c>
      <c r="E8" s="350" t="s">
        <v>157</v>
      </c>
      <c r="F8" s="374">
        <v>1994</v>
      </c>
      <c r="G8" s="298" t="s">
        <v>182</v>
      </c>
      <c r="H8" s="373" t="s">
        <v>290</v>
      </c>
      <c r="I8" s="371" t="s">
        <v>183</v>
      </c>
      <c r="J8" s="339"/>
      <c r="K8" s="339">
        <v>33</v>
      </c>
      <c r="L8" s="339">
        <v>27</v>
      </c>
      <c r="M8" s="256">
        <v>31</v>
      </c>
      <c r="N8" s="256">
        <v>29</v>
      </c>
      <c r="O8" s="339">
        <v>30</v>
      </c>
      <c r="P8" s="339">
        <v>22</v>
      </c>
      <c r="Q8" s="339"/>
      <c r="R8" s="340"/>
      <c r="S8" s="339">
        <v>24</v>
      </c>
      <c r="T8" s="340"/>
      <c r="U8" s="24">
        <f>S8+R8+Q8+P8+O8+N8+M8+L8+K8</f>
        <v>196</v>
      </c>
    </row>
    <row r="9" spans="1:24" ht="18.75" x14ac:dyDescent="0.25">
      <c r="A9" s="61">
        <f>A8+1</f>
        <v>2</v>
      </c>
      <c r="B9" s="341"/>
      <c r="C9" s="276" t="s">
        <v>297</v>
      </c>
      <c r="D9" s="275" t="s">
        <v>298</v>
      </c>
      <c r="E9" s="347" t="s">
        <v>214</v>
      </c>
      <c r="F9" s="377">
        <v>1982</v>
      </c>
      <c r="G9" s="299" t="s">
        <v>182</v>
      </c>
      <c r="H9" s="376" t="s">
        <v>290</v>
      </c>
      <c r="I9" s="371" t="s">
        <v>183</v>
      </c>
      <c r="J9" s="343"/>
      <c r="K9" s="339"/>
      <c r="L9" s="339">
        <v>26</v>
      </c>
      <c r="M9" s="339">
        <v>27</v>
      </c>
      <c r="N9" s="339">
        <v>26</v>
      </c>
      <c r="O9" s="339">
        <v>31</v>
      </c>
      <c r="P9" s="339">
        <v>21</v>
      </c>
      <c r="Q9" s="339">
        <v>23</v>
      </c>
      <c r="R9" s="340">
        <v>21</v>
      </c>
      <c r="S9" s="339">
        <v>18</v>
      </c>
      <c r="T9" s="340"/>
      <c r="U9" s="24">
        <f>S9+R9+Q9+P9+O9+N9+M9+L9+K9</f>
        <v>193</v>
      </c>
    </row>
    <row r="10" spans="1:24" ht="18.75" x14ac:dyDescent="0.25">
      <c r="A10" s="61">
        <f>A9+1</f>
        <v>3</v>
      </c>
      <c r="B10" s="341"/>
      <c r="C10" s="234" t="s">
        <v>106</v>
      </c>
      <c r="D10" s="181" t="s">
        <v>51</v>
      </c>
      <c r="E10" s="350" t="s">
        <v>54</v>
      </c>
      <c r="F10" s="374">
        <v>1979</v>
      </c>
      <c r="G10" s="298" t="s">
        <v>182</v>
      </c>
      <c r="H10" s="373" t="s">
        <v>290</v>
      </c>
      <c r="I10" s="371" t="s">
        <v>183</v>
      </c>
      <c r="J10" s="339"/>
      <c r="K10" s="339">
        <v>35</v>
      </c>
      <c r="L10" s="339">
        <v>28</v>
      </c>
      <c r="M10" s="339">
        <v>32</v>
      </c>
      <c r="N10" s="339">
        <v>30</v>
      </c>
      <c r="O10" s="339">
        <v>34</v>
      </c>
      <c r="P10" s="339"/>
      <c r="Q10" s="339"/>
      <c r="R10" s="340"/>
      <c r="S10" s="339">
        <v>29</v>
      </c>
      <c r="T10" s="340"/>
      <c r="U10" s="24">
        <f>S10+R10+Q10+P10+O10+N10+M10+L10+K10</f>
        <v>188</v>
      </c>
    </row>
    <row r="11" spans="1:24" ht="18.75" x14ac:dyDescent="0.25">
      <c r="A11" s="61">
        <f>A10+1</f>
        <v>4</v>
      </c>
      <c r="B11" s="299"/>
      <c r="C11" s="276" t="s">
        <v>167</v>
      </c>
      <c r="D11" s="275" t="s">
        <v>192</v>
      </c>
      <c r="E11" s="347" t="s">
        <v>246</v>
      </c>
      <c r="F11" s="377">
        <v>1989</v>
      </c>
      <c r="G11" s="299" t="s">
        <v>182</v>
      </c>
      <c r="H11" s="373" t="s">
        <v>290</v>
      </c>
      <c r="I11" s="371" t="s">
        <v>183</v>
      </c>
      <c r="J11" s="339"/>
      <c r="K11" s="339">
        <v>25</v>
      </c>
      <c r="L11" s="339">
        <v>17</v>
      </c>
      <c r="M11" s="339">
        <v>21</v>
      </c>
      <c r="N11" s="339">
        <v>20</v>
      </c>
      <c r="O11" s="339">
        <v>27</v>
      </c>
      <c r="P11" s="339">
        <v>16</v>
      </c>
      <c r="Q11" s="339">
        <v>18</v>
      </c>
      <c r="R11" s="340">
        <v>15</v>
      </c>
      <c r="S11" s="339">
        <v>17</v>
      </c>
      <c r="T11" s="340"/>
      <c r="U11" s="24">
        <f>S11+R11+Q11+P11+O11+N11+M11+L11+K11</f>
        <v>176</v>
      </c>
    </row>
    <row r="12" spans="1:24" ht="18.75" x14ac:dyDescent="0.25">
      <c r="A12" s="61">
        <f>A11+1</f>
        <v>5</v>
      </c>
      <c r="B12" s="338"/>
      <c r="C12" s="276" t="s">
        <v>152</v>
      </c>
      <c r="D12" s="275" t="s">
        <v>236</v>
      </c>
      <c r="E12" s="347" t="s">
        <v>153</v>
      </c>
      <c r="F12" s="377">
        <v>1979</v>
      </c>
      <c r="G12" s="299" t="s">
        <v>182</v>
      </c>
      <c r="H12" s="373" t="s">
        <v>290</v>
      </c>
      <c r="I12" s="371" t="s">
        <v>183</v>
      </c>
      <c r="J12" s="339"/>
      <c r="K12" s="339">
        <v>30</v>
      </c>
      <c r="L12" s="339"/>
      <c r="M12" s="339">
        <v>20</v>
      </c>
      <c r="N12" s="339">
        <v>23</v>
      </c>
      <c r="O12" s="339">
        <v>25</v>
      </c>
      <c r="P12" s="339"/>
      <c r="Q12" s="339">
        <v>21</v>
      </c>
      <c r="R12" s="340">
        <v>19</v>
      </c>
      <c r="S12" s="339"/>
      <c r="T12" s="340"/>
      <c r="U12" s="24">
        <f>S12+R12+Q12+P12+O12+N12+M12+L12+K12</f>
        <v>138</v>
      </c>
    </row>
    <row r="13" spans="1:24" ht="18.75" x14ac:dyDescent="0.25">
      <c r="A13" s="61">
        <f>A12+1</f>
        <v>6</v>
      </c>
      <c r="B13" s="299"/>
      <c r="C13" s="181" t="s">
        <v>393</v>
      </c>
      <c r="D13" s="181" t="s">
        <v>156</v>
      </c>
      <c r="E13" s="350" t="s">
        <v>286</v>
      </c>
      <c r="F13" s="374">
        <v>1984</v>
      </c>
      <c r="G13" s="298" t="s">
        <v>182</v>
      </c>
      <c r="H13" s="373" t="s">
        <v>290</v>
      </c>
      <c r="I13" s="371" t="s">
        <v>183</v>
      </c>
      <c r="J13" s="339"/>
      <c r="K13" s="339"/>
      <c r="L13" s="339"/>
      <c r="M13" s="339"/>
      <c r="N13" s="339">
        <v>17</v>
      </c>
      <c r="O13" s="339">
        <v>20</v>
      </c>
      <c r="P13" s="256"/>
      <c r="Q13" s="339">
        <v>13</v>
      </c>
      <c r="R13" s="340">
        <v>10</v>
      </c>
      <c r="S13" s="339">
        <v>14</v>
      </c>
      <c r="T13" s="340"/>
      <c r="U13" s="24">
        <f>S13+R13+Q13+P13+O13+N13+M13+L13+K13</f>
        <v>74</v>
      </c>
    </row>
    <row r="14" spans="1:24" ht="18.75" x14ac:dyDescent="0.25">
      <c r="A14" s="61">
        <f>A13+1</f>
        <v>7</v>
      </c>
      <c r="B14" s="377"/>
      <c r="C14" s="276" t="s">
        <v>233</v>
      </c>
      <c r="D14" s="275" t="s">
        <v>234</v>
      </c>
      <c r="E14" s="347" t="s">
        <v>235</v>
      </c>
      <c r="F14" s="377">
        <v>1979</v>
      </c>
      <c r="G14" s="299" t="s">
        <v>182</v>
      </c>
      <c r="H14" s="373" t="s">
        <v>290</v>
      </c>
      <c r="I14" s="371" t="s">
        <v>183</v>
      </c>
      <c r="J14" s="339"/>
      <c r="K14" s="339">
        <v>12</v>
      </c>
      <c r="L14" s="339"/>
      <c r="M14" s="339">
        <v>14</v>
      </c>
      <c r="N14" s="339">
        <v>12</v>
      </c>
      <c r="O14" s="339">
        <v>15</v>
      </c>
      <c r="P14" s="339"/>
      <c r="Q14" s="339">
        <v>7</v>
      </c>
      <c r="R14" s="340"/>
      <c r="S14" s="339">
        <v>8</v>
      </c>
      <c r="T14" s="340"/>
      <c r="U14" s="24">
        <f>S14+R14+Q14+P14+O14+N14+M14+L14+K14</f>
        <v>68</v>
      </c>
    </row>
    <row r="15" spans="1:24" ht="18.75" x14ac:dyDescent="0.25">
      <c r="A15" s="61">
        <f>A14+1</f>
        <v>8</v>
      </c>
      <c r="B15" s="341"/>
      <c r="C15" s="234" t="s">
        <v>127</v>
      </c>
      <c r="D15" s="181" t="s">
        <v>128</v>
      </c>
      <c r="E15" s="350" t="s">
        <v>21</v>
      </c>
      <c r="F15" s="374">
        <v>1982</v>
      </c>
      <c r="G15" s="298" t="s">
        <v>182</v>
      </c>
      <c r="H15" s="373" t="s">
        <v>290</v>
      </c>
      <c r="I15" s="371" t="s">
        <v>183</v>
      </c>
      <c r="J15" s="339"/>
      <c r="K15" s="339">
        <v>34</v>
      </c>
      <c r="L15" s="339"/>
      <c r="M15" s="339"/>
      <c r="N15" s="339"/>
      <c r="O15" s="339">
        <v>33</v>
      </c>
      <c r="P15" s="339"/>
      <c r="Q15" s="339"/>
      <c r="R15" s="340"/>
      <c r="S15" s="339"/>
      <c r="T15" s="340"/>
      <c r="U15" s="24">
        <f>S15+R15+Q15+P15+O15+N15+M15+L15+K15</f>
        <v>67</v>
      </c>
    </row>
    <row r="16" spans="1:24" ht="18.75" x14ac:dyDescent="0.25">
      <c r="A16" s="61">
        <f>A15+1</f>
        <v>9</v>
      </c>
      <c r="B16" s="338"/>
      <c r="C16" s="284" t="s">
        <v>262</v>
      </c>
      <c r="D16" s="284" t="s">
        <v>263</v>
      </c>
      <c r="E16" s="165" t="s">
        <v>122</v>
      </c>
      <c r="F16" s="378">
        <v>1977</v>
      </c>
      <c r="G16" s="379" t="s">
        <v>182</v>
      </c>
      <c r="H16" s="373" t="s">
        <v>290</v>
      </c>
      <c r="I16" s="371" t="s">
        <v>183</v>
      </c>
      <c r="J16" s="339"/>
      <c r="K16" s="339">
        <v>8</v>
      </c>
      <c r="L16" s="339">
        <v>8</v>
      </c>
      <c r="M16" s="339">
        <v>4</v>
      </c>
      <c r="N16" s="339">
        <v>7</v>
      </c>
      <c r="O16" s="339">
        <v>12</v>
      </c>
      <c r="P16" s="339"/>
      <c r="Q16" s="339">
        <v>4</v>
      </c>
      <c r="R16" s="340"/>
      <c r="S16" s="339">
        <v>9</v>
      </c>
      <c r="T16" s="340"/>
      <c r="U16" s="24">
        <f>S16+R16+Q16+P16+O16+N16+M16+L16+K16</f>
        <v>52</v>
      </c>
    </row>
    <row r="17" spans="1:21" ht="18.75" x14ac:dyDescent="0.25">
      <c r="A17" s="61">
        <f>A16+1</f>
        <v>10</v>
      </c>
      <c r="B17" s="388"/>
      <c r="C17" s="288" t="s">
        <v>443</v>
      </c>
      <c r="D17" s="288" t="s">
        <v>71</v>
      </c>
      <c r="E17" s="353" t="s">
        <v>113</v>
      </c>
      <c r="F17" s="389" t="s">
        <v>433</v>
      </c>
      <c r="G17" s="298" t="s">
        <v>182</v>
      </c>
      <c r="H17" s="376" t="s">
        <v>290</v>
      </c>
      <c r="I17" s="371" t="s">
        <v>183</v>
      </c>
      <c r="J17" s="354"/>
      <c r="K17" s="354"/>
      <c r="L17" s="354"/>
      <c r="M17" s="354"/>
      <c r="N17" s="354"/>
      <c r="O17" s="339">
        <v>35</v>
      </c>
      <c r="P17" s="339"/>
      <c r="Q17" s="339"/>
      <c r="R17" s="340"/>
      <c r="S17" s="339"/>
      <c r="T17" s="340"/>
      <c r="U17" s="24">
        <f>S17+R17+Q17+P17+O17+N17+M17+L17+K17</f>
        <v>35</v>
      </c>
    </row>
    <row r="18" spans="1:21" ht="18.75" x14ac:dyDescent="0.25">
      <c r="A18" s="61">
        <f>A17+1</f>
        <v>11</v>
      </c>
      <c r="B18" s="388"/>
      <c r="C18" s="288" t="s">
        <v>444</v>
      </c>
      <c r="D18" s="288" t="s">
        <v>305</v>
      </c>
      <c r="E18" s="353" t="s">
        <v>189</v>
      </c>
      <c r="F18" s="389" t="s">
        <v>435</v>
      </c>
      <c r="G18" s="299" t="s">
        <v>182</v>
      </c>
      <c r="H18" s="376" t="s">
        <v>290</v>
      </c>
      <c r="I18" s="371" t="s">
        <v>183</v>
      </c>
      <c r="J18" s="354"/>
      <c r="K18" s="354"/>
      <c r="L18" s="354"/>
      <c r="M18" s="354"/>
      <c r="N18" s="354"/>
      <c r="O18" s="339">
        <v>32</v>
      </c>
      <c r="P18" s="339"/>
      <c r="Q18" s="339"/>
      <c r="R18" s="340"/>
      <c r="S18" s="339"/>
      <c r="T18" s="340"/>
      <c r="U18" s="24">
        <f>S18+R18+Q18+P18+O18+N18+M18+L18+K18</f>
        <v>32</v>
      </c>
    </row>
    <row r="19" spans="1:21" ht="18.75" x14ac:dyDescent="0.25">
      <c r="A19" s="61">
        <f>A18+1</f>
        <v>12</v>
      </c>
      <c r="B19" s="380"/>
      <c r="C19" s="181" t="s">
        <v>199</v>
      </c>
      <c r="D19" s="181" t="s">
        <v>158</v>
      </c>
      <c r="E19" s="350" t="s">
        <v>399</v>
      </c>
      <c r="F19" s="374">
        <v>1994</v>
      </c>
      <c r="G19" s="298" t="s">
        <v>182</v>
      </c>
      <c r="H19" s="383" t="s">
        <v>290</v>
      </c>
      <c r="I19" s="371" t="s">
        <v>183</v>
      </c>
      <c r="J19" s="339"/>
      <c r="K19" s="339"/>
      <c r="L19" s="339"/>
      <c r="M19" s="339"/>
      <c r="N19" s="339">
        <v>9</v>
      </c>
      <c r="O19" s="339">
        <v>10</v>
      </c>
      <c r="P19" s="339">
        <v>5</v>
      </c>
      <c r="Q19" s="339"/>
      <c r="R19" s="346" t="s">
        <v>688</v>
      </c>
      <c r="S19" s="354"/>
      <c r="T19" s="346"/>
      <c r="U19" s="24">
        <f>S19+R19+Q19+P19+O19+N19+M19+L19+K19</f>
        <v>29</v>
      </c>
    </row>
    <row r="20" spans="1:21" ht="18.75" x14ac:dyDescent="0.25">
      <c r="A20" s="61">
        <f>A19+1</f>
        <v>13</v>
      </c>
      <c r="B20" s="388"/>
      <c r="C20" s="288" t="s">
        <v>441</v>
      </c>
      <c r="D20" s="288" t="s">
        <v>440</v>
      </c>
      <c r="E20" s="353" t="s">
        <v>206</v>
      </c>
      <c r="F20" s="389" t="s">
        <v>434</v>
      </c>
      <c r="G20" s="299" t="s">
        <v>182</v>
      </c>
      <c r="H20" s="376" t="s">
        <v>290</v>
      </c>
      <c r="I20" s="371" t="s">
        <v>183</v>
      </c>
      <c r="J20" s="354"/>
      <c r="K20" s="354"/>
      <c r="L20" s="354"/>
      <c r="M20" s="354"/>
      <c r="N20" s="354"/>
      <c r="O20" s="339">
        <v>29</v>
      </c>
      <c r="P20" s="339"/>
      <c r="Q20" s="339"/>
      <c r="R20" s="340"/>
      <c r="S20" s="339"/>
      <c r="T20" s="340"/>
      <c r="U20" s="24">
        <f>S20+R20+Q20+P20+O20+N20+M20+L20+K20</f>
        <v>29</v>
      </c>
    </row>
    <row r="21" spans="1:21" ht="18.75" x14ac:dyDescent="0.25">
      <c r="A21" s="61">
        <f>A20+1</f>
        <v>14</v>
      </c>
      <c r="B21" s="362"/>
      <c r="C21" s="392" t="s">
        <v>732</v>
      </c>
      <c r="D21" s="392" t="s">
        <v>130</v>
      </c>
      <c r="E21" s="401" t="s">
        <v>733</v>
      </c>
      <c r="F21" s="363"/>
      <c r="G21" s="399" t="s">
        <v>182</v>
      </c>
      <c r="H21" s="373" t="s">
        <v>290</v>
      </c>
      <c r="I21" s="371" t="s">
        <v>183</v>
      </c>
      <c r="J21" s="363"/>
      <c r="K21" s="362"/>
      <c r="L21" s="364"/>
      <c r="M21" s="362"/>
      <c r="N21" s="365"/>
      <c r="O21" s="364"/>
      <c r="P21" s="364"/>
      <c r="Q21" s="364"/>
      <c r="R21" s="364"/>
      <c r="S21" s="339">
        <v>26</v>
      </c>
      <c r="T21" s="344"/>
      <c r="U21" s="24">
        <f>S21+R21+Q21+P21+O21+N21+M21+L21+K21</f>
        <v>26</v>
      </c>
    </row>
    <row r="22" spans="1:21" ht="18.75" x14ac:dyDescent="0.25">
      <c r="A22" s="61">
        <f>A21+1</f>
        <v>15</v>
      </c>
      <c r="B22" s="341"/>
      <c r="C22" s="303" t="s">
        <v>394</v>
      </c>
      <c r="D22" s="303" t="s">
        <v>395</v>
      </c>
      <c r="E22" s="186" t="s">
        <v>396</v>
      </c>
      <c r="F22" s="374">
        <v>1983</v>
      </c>
      <c r="G22" s="375" t="s">
        <v>182</v>
      </c>
      <c r="H22" s="376" t="s">
        <v>290</v>
      </c>
      <c r="I22" s="371" t="s">
        <v>183</v>
      </c>
      <c r="J22" s="339"/>
      <c r="K22" s="339"/>
      <c r="L22" s="339"/>
      <c r="M22" s="339"/>
      <c r="N22" s="339">
        <v>15</v>
      </c>
      <c r="O22" s="256"/>
      <c r="P22" s="339">
        <v>10</v>
      </c>
      <c r="Q22" s="339"/>
      <c r="R22" s="340"/>
      <c r="S22" s="339"/>
      <c r="T22" s="340"/>
      <c r="U22" s="24">
        <f>S22+R22+Q22+P22+O22+N22+M22+L22+K22</f>
        <v>25</v>
      </c>
    </row>
    <row r="23" spans="1:21" ht="18.75" x14ac:dyDescent="0.25">
      <c r="A23" s="61">
        <f>A22+1</f>
        <v>16</v>
      </c>
      <c r="B23" s="366"/>
      <c r="C23" s="303" t="s">
        <v>678</v>
      </c>
      <c r="D23" s="303" t="s">
        <v>236</v>
      </c>
      <c r="E23" s="345" t="s">
        <v>230</v>
      </c>
      <c r="F23" s="366" t="s">
        <v>679</v>
      </c>
      <c r="G23" s="389" t="s">
        <v>182</v>
      </c>
      <c r="H23" s="405" t="s">
        <v>290</v>
      </c>
      <c r="I23" s="371" t="s">
        <v>183</v>
      </c>
      <c r="J23" s="366"/>
      <c r="K23" s="366"/>
      <c r="L23" s="366"/>
      <c r="M23" s="366"/>
      <c r="N23" s="366"/>
      <c r="O23" s="366"/>
      <c r="P23" s="366"/>
      <c r="Q23" s="366"/>
      <c r="R23" s="346" t="s">
        <v>680</v>
      </c>
      <c r="S23" s="354"/>
      <c r="T23" s="346"/>
      <c r="U23" s="24">
        <f>S23+R23+Q23+P23+O23+N23+M23+L23+K23</f>
        <v>25</v>
      </c>
    </row>
    <row r="24" spans="1:21" ht="18.75" x14ac:dyDescent="0.25">
      <c r="A24" s="61">
        <f>A23+1</f>
        <v>17</v>
      </c>
      <c r="B24" s="366"/>
      <c r="C24" s="303" t="s">
        <v>682</v>
      </c>
      <c r="D24" s="303" t="s">
        <v>51</v>
      </c>
      <c r="E24" s="345" t="s">
        <v>230</v>
      </c>
      <c r="F24" s="366" t="s">
        <v>679</v>
      </c>
      <c r="G24" s="389" t="s">
        <v>182</v>
      </c>
      <c r="H24" s="405" t="s">
        <v>290</v>
      </c>
      <c r="I24" s="371" t="s">
        <v>183</v>
      </c>
      <c r="J24" s="366"/>
      <c r="K24" s="366"/>
      <c r="L24" s="366"/>
      <c r="M24" s="366"/>
      <c r="N24" s="366"/>
      <c r="O24" s="366"/>
      <c r="P24" s="366"/>
      <c r="Q24" s="366"/>
      <c r="R24" s="346" t="s">
        <v>683</v>
      </c>
      <c r="S24" s="354"/>
      <c r="T24" s="346"/>
      <c r="U24" s="24">
        <f>S24+R24+Q24+P24+O24+N24+M24+L24+K24</f>
        <v>24</v>
      </c>
    </row>
    <row r="25" spans="1:21" ht="18.75" x14ac:dyDescent="0.25">
      <c r="A25" s="61">
        <f>A24+1</f>
        <v>18</v>
      </c>
      <c r="B25" s="366"/>
      <c r="C25" s="303" t="s">
        <v>684</v>
      </c>
      <c r="D25" s="303" t="s">
        <v>685</v>
      </c>
      <c r="E25" s="345" t="s">
        <v>230</v>
      </c>
      <c r="F25" s="366" t="s">
        <v>686</v>
      </c>
      <c r="G25" s="389" t="s">
        <v>182</v>
      </c>
      <c r="H25" s="405" t="s">
        <v>290</v>
      </c>
      <c r="I25" s="371" t="s">
        <v>183</v>
      </c>
      <c r="J25" s="366"/>
      <c r="K25" s="366"/>
      <c r="L25" s="366"/>
      <c r="M25" s="366"/>
      <c r="N25" s="366"/>
      <c r="O25" s="366"/>
      <c r="P25" s="366"/>
      <c r="Q25" s="366"/>
      <c r="R25" s="346" t="s">
        <v>687</v>
      </c>
      <c r="S25" s="354"/>
      <c r="T25" s="346"/>
      <c r="U25" s="24">
        <f>S25+R25+Q25+P25+O25+N25+M25+L25+K25</f>
        <v>23</v>
      </c>
    </row>
    <row r="26" spans="1:21" ht="18.75" x14ac:dyDescent="0.25">
      <c r="A26" s="61">
        <f>A25+1</f>
        <v>19</v>
      </c>
      <c r="B26" s="384"/>
      <c r="C26" s="320" t="s">
        <v>446</v>
      </c>
      <c r="D26" s="321" t="s">
        <v>445</v>
      </c>
      <c r="E26" s="351" t="s">
        <v>436</v>
      </c>
      <c r="F26" s="387" t="s">
        <v>437</v>
      </c>
      <c r="G26" s="298" t="s">
        <v>182</v>
      </c>
      <c r="H26" s="376" t="s">
        <v>290</v>
      </c>
      <c r="I26" s="371" t="s">
        <v>183</v>
      </c>
      <c r="J26" s="352"/>
      <c r="K26" s="352"/>
      <c r="L26" s="352"/>
      <c r="M26" s="352"/>
      <c r="N26" s="352"/>
      <c r="O26" s="339">
        <v>22</v>
      </c>
      <c r="P26" s="339"/>
      <c r="Q26" s="339"/>
      <c r="R26" s="340"/>
      <c r="S26" s="339"/>
      <c r="T26" s="340"/>
      <c r="U26" s="24">
        <f>S26+R26+Q26+P26+O26+N26+M26+L26+K26</f>
        <v>22</v>
      </c>
    </row>
    <row r="27" spans="1:21" ht="18.75" x14ac:dyDescent="0.25">
      <c r="A27" s="61">
        <f>A26+1</f>
        <v>20</v>
      </c>
      <c r="B27" s="362"/>
      <c r="C27" s="392" t="s">
        <v>734</v>
      </c>
      <c r="D27" s="392" t="s">
        <v>236</v>
      </c>
      <c r="E27" s="401" t="s">
        <v>735</v>
      </c>
      <c r="F27" s="363"/>
      <c r="G27" s="399" t="s">
        <v>182</v>
      </c>
      <c r="H27" s="373" t="s">
        <v>290</v>
      </c>
      <c r="I27" s="371" t="s">
        <v>183</v>
      </c>
      <c r="J27" s="363"/>
      <c r="K27" s="362"/>
      <c r="L27" s="364"/>
      <c r="M27" s="362"/>
      <c r="N27" s="365"/>
      <c r="O27" s="364"/>
      <c r="P27" s="364"/>
      <c r="Q27" s="364"/>
      <c r="R27" s="364"/>
      <c r="S27" s="339">
        <v>21</v>
      </c>
      <c r="T27" s="344"/>
      <c r="U27" s="24">
        <f>S27+R27+Q27+P27+O27+N27+M27+L27+K27</f>
        <v>21</v>
      </c>
    </row>
    <row r="28" spans="1:21" ht="18.75" x14ac:dyDescent="0.25">
      <c r="A28" s="61">
        <f>A27+1</f>
        <v>21</v>
      </c>
      <c r="B28" s="362"/>
      <c r="C28" s="392" t="s">
        <v>736</v>
      </c>
      <c r="D28" s="392" t="s">
        <v>237</v>
      </c>
      <c r="E28" s="401" t="s">
        <v>737</v>
      </c>
      <c r="F28" s="363"/>
      <c r="G28" s="399" t="s">
        <v>182</v>
      </c>
      <c r="H28" s="373" t="s">
        <v>290</v>
      </c>
      <c r="I28" s="371" t="s">
        <v>183</v>
      </c>
      <c r="J28" s="363"/>
      <c r="K28" s="362"/>
      <c r="L28" s="364"/>
      <c r="M28" s="362"/>
      <c r="N28" s="365"/>
      <c r="O28" s="364"/>
      <c r="P28" s="364"/>
      <c r="Q28" s="364"/>
      <c r="R28" s="364"/>
      <c r="S28" s="339">
        <v>20</v>
      </c>
      <c r="T28" s="344"/>
      <c r="U28" s="24">
        <f>S28+R28+Q28+P28+O28+N28+M28+L28+K28</f>
        <v>20</v>
      </c>
    </row>
    <row r="29" spans="1:21" ht="18.75" x14ac:dyDescent="0.25">
      <c r="A29" s="61">
        <f>A28+1</f>
        <v>22</v>
      </c>
      <c r="B29" s="341"/>
      <c r="C29" s="232" t="s">
        <v>657</v>
      </c>
      <c r="D29" s="232" t="s">
        <v>445</v>
      </c>
      <c r="E29" s="342" t="s">
        <v>344</v>
      </c>
      <c r="F29" s="377">
        <v>1992</v>
      </c>
      <c r="G29" s="299" t="s">
        <v>182</v>
      </c>
      <c r="H29" s="376" t="s">
        <v>290</v>
      </c>
      <c r="I29" s="371" t="s">
        <v>183</v>
      </c>
      <c r="J29" s="343"/>
      <c r="K29" s="339"/>
      <c r="L29" s="339"/>
      <c r="M29" s="339"/>
      <c r="N29" s="339"/>
      <c r="O29" s="339"/>
      <c r="P29" s="339"/>
      <c r="Q29" s="339">
        <v>16</v>
      </c>
      <c r="R29" s="340"/>
      <c r="S29" s="339"/>
      <c r="T29" s="340"/>
      <c r="U29" s="24">
        <f>S29+R29+Q29+P29+O29+N29+M29+L29+K29</f>
        <v>16</v>
      </c>
    </row>
    <row r="30" spans="1:21" ht="18.75" x14ac:dyDescent="0.25">
      <c r="A30" s="61">
        <f>A29+1</f>
        <v>23</v>
      </c>
      <c r="B30" s="338"/>
      <c r="C30" s="238" t="s">
        <v>307</v>
      </c>
      <c r="D30" s="232" t="s">
        <v>308</v>
      </c>
      <c r="E30" s="342" t="s">
        <v>309</v>
      </c>
      <c r="F30" s="377">
        <v>1978</v>
      </c>
      <c r="G30" s="299" t="s">
        <v>182</v>
      </c>
      <c r="H30" s="376" t="s">
        <v>290</v>
      </c>
      <c r="I30" s="371" t="s">
        <v>183</v>
      </c>
      <c r="J30" s="343"/>
      <c r="K30" s="339"/>
      <c r="L30" s="339">
        <v>14</v>
      </c>
      <c r="M30" s="339"/>
      <c r="N30" s="339"/>
      <c r="O30" s="339"/>
      <c r="P30" s="339"/>
      <c r="Q30" s="339"/>
      <c r="R30" s="340"/>
      <c r="S30" s="339"/>
      <c r="T30" s="340"/>
      <c r="U30" s="24">
        <f>S30+R30+Q30+P30+O30+N30+M30+L30+K30</f>
        <v>14</v>
      </c>
    </row>
    <row r="31" spans="1:21" ht="18.75" x14ac:dyDescent="0.25">
      <c r="A31" s="61">
        <f>A30+1</f>
        <v>24</v>
      </c>
      <c r="B31" s="384"/>
      <c r="C31" s="385" t="s">
        <v>442</v>
      </c>
      <c r="D31" s="386" t="s">
        <v>236</v>
      </c>
      <c r="E31" s="351" t="s">
        <v>439</v>
      </c>
      <c r="F31" s="387" t="s">
        <v>437</v>
      </c>
      <c r="G31" s="299" t="s">
        <v>182</v>
      </c>
      <c r="H31" s="376" t="s">
        <v>290</v>
      </c>
      <c r="I31" s="371" t="s">
        <v>183</v>
      </c>
      <c r="J31" s="352"/>
      <c r="K31" s="352"/>
      <c r="L31" s="352"/>
      <c r="M31" s="352"/>
      <c r="N31" s="352"/>
      <c r="O31" s="339">
        <v>13</v>
      </c>
      <c r="P31" s="339"/>
      <c r="Q31" s="339"/>
      <c r="R31" s="340"/>
      <c r="S31" s="339"/>
      <c r="T31" s="340"/>
      <c r="U31" s="24">
        <f>S31+R31+Q31+P31+O31+N31+M31+L31+K31</f>
        <v>13</v>
      </c>
    </row>
    <row r="32" spans="1:21" ht="18.75" x14ac:dyDescent="0.25">
      <c r="A32" s="61">
        <f>A31+1</f>
        <v>25</v>
      </c>
      <c r="B32" s="338"/>
      <c r="C32" s="238" t="s">
        <v>161</v>
      </c>
      <c r="D32" s="232" t="s">
        <v>162</v>
      </c>
      <c r="E32" s="342" t="s">
        <v>163</v>
      </c>
      <c r="F32" s="377">
        <v>1984</v>
      </c>
      <c r="G32" s="299" t="s">
        <v>182</v>
      </c>
      <c r="H32" s="391" t="s">
        <v>290</v>
      </c>
      <c r="I32" s="371" t="s">
        <v>183</v>
      </c>
      <c r="J32" s="339"/>
      <c r="K32" s="339">
        <v>2</v>
      </c>
      <c r="L32" s="339">
        <v>1</v>
      </c>
      <c r="M32" s="339"/>
      <c r="N32" s="339">
        <v>2</v>
      </c>
      <c r="O32" s="339">
        <v>3</v>
      </c>
      <c r="P32" s="339">
        <v>2</v>
      </c>
      <c r="Q32" s="339"/>
      <c r="R32" s="340"/>
      <c r="S32" s="339"/>
      <c r="T32" s="340"/>
      <c r="U32" s="24">
        <f>S32+R32+Q32+P32+O32+N32+M32+L32+K32</f>
        <v>10</v>
      </c>
    </row>
    <row r="33" spans="1:21" ht="18.75" x14ac:dyDescent="0.25">
      <c r="A33" s="61">
        <f>A32+1</f>
        <v>26</v>
      </c>
      <c r="B33" s="362"/>
      <c r="C33" s="392" t="s">
        <v>744</v>
      </c>
      <c r="D33" s="392" t="s">
        <v>745</v>
      </c>
      <c r="E33" s="401" t="s">
        <v>746</v>
      </c>
      <c r="F33" s="363"/>
      <c r="G33" s="399" t="s">
        <v>182</v>
      </c>
      <c r="H33" s="376" t="s">
        <v>290</v>
      </c>
      <c r="I33" s="371" t="s">
        <v>183</v>
      </c>
      <c r="J33" s="363"/>
      <c r="K33" s="362"/>
      <c r="L33" s="364"/>
      <c r="M33" s="362"/>
      <c r="N33" s="365"/>
      <c r="O33" s="364"/>
      <c r="P33" s="364"/>
      <c r="Q33" s="364"/>
      <c r="R33" s="364"/>
      <c r="S33" s="339">
        <v>10</v>
      </c>
      <c r="T33" s="181"/>
      <c r="U33" s="24">
        <f>S33+R33+Q33+P33+O33+N33+M33+L33+K33</f>
        <v>10</v>
      </c>
    </row>
    <row r="34" spans="1:21" ht="18.75" x14ac:dyDescent="0.25">
      <c r="A34" s="61">
        <f>A33+1</f>
        <v>27</v>
      </c>
      <c r="B34" s="362"/>
      <c r="C34" s="392" t="s">
        <v>747</v>
      </c>
      <c r="D34" s="392" t="s">
        <v>748</v>
      </c>
      <c r="E34" s="401" t="s">
        <v>741</v>
      </c>
      <c r="F34" s="363"/>
      <c r="G34" s="399" t="s">
        <v>182</v>
      </c>
      <c r="H34" s="373" t="s">
        <v>290</v>
      </c>
      <c r="I34" s="371" t="s">
        <v>183</v>
      </c>
      <c r="J34" s="363"/>
      <c r="K34" s="362"/>
      <c r="L34" s="364"/>
      <c r="M34" s="362"/>
      <c r="N34" s="365"/>
      <c r="O34" s="364"/>
      <c r="P34" s="364"/>
      <c r="Q34" s="364"/>
      <c r="R34" s="364"/>
      <c r="S34" s="339">
        <v>7</v>
      </c>
      <c r="T34" s="23"/>
      <c r="U34" s="24">
        <f>S34+R34+Q34+P34+O34+N34+M34+L34+K34</f>
        <v>7</v>
      </c>
    </row>
    <row r="35" spans="1:21" ht="18.75" x14ac:dyDescent="0.25">
      <c r="A35" s="61">
        <f>A34+1</f>
        <v>28</v>
      </c>
      <c r="B35" s="377"/>
      <c r="C35" s="238" t="s">
        <v>64</v>
      </c>
      <c r="D35" s="232" t="s">
        <v>75</v>
      </c>
      <c r="E35" s="342" t="s">
        <v>235</v>
      </c>
      <c r="F35" s="377">
        <v>1982</v>
      </c>
      <c r="G35" s="299" t="s">
        <v>182</v>
      </c>
      <c r="H35" s="376" t="s">
        <v>290</v>
      </c>
      <c r="I35" s="371" t="s">
        <v>183</v>
      </c>
      <c r="J35" s="343"/>
      <c r="K35" s="339"/>
      <c r="L35" s="339">
        <v>2</v>
      </c>
      <c r="M35" s="339">
        <v>1</v>
      </c>
      <c r="N35" s="339">
        <v>1</v>
      </c>
      <c r="O35" s="339">
        <v>1</v>
      </c>
      <c r="P35" s="339"/>
      <c r="Q35" s="339">
        <v>1</v>
      </c>
      <c r="R35" s="340">
        <v>1</v>
      </c>
      <c r="S35" s="339"/>
      <c r="T35" s="340"/>
      <c r="U35" s="24">
        <f>S35+R35+Q35+P35+O35+N35+M35+L35+K35</f>
        <v>7</v>
      </c>
    </row>
    <row r="36" spans="1:21" ht="18.75" x14ac:dyDescent="0.25">
      <c r="A36" s="61"/>
      <c r="B36" s="244"/>
      <c r="C36" s="122"/>
      <c r="D36" s="148"/>
      <c r="E36" s="148"/>
      <c r="F36" s="240"/>
      <c r="G36" s="241"/>
      <c r="H36" s="189"/>
      <c r="I36" s="272"/>
      <c r="J36" s="162"/>
      <c r="K36" s="161"/>
      <c r="L36" s="161"/>
      <c r="M36" s="161"/>
      <c r="N36" s="161"/>
      <c r="O36" s="161"/>
      <c r="P36" s="161"/>
      <c r="Q36" s="161"/>
      <c r="R36" s="283"/>
      <c r="S36" s="283"/>
      <c r="T36" s="283"/>
      <c r="U36" s="24"/>
    </row>
    <row r="37" spans="1:21" ht="21" x14ac:dyDescent="0.35">
      <c r="A37" s="106" t="s">
        <v>724</v>
      </c>
      <c r="B37" s="98"/>
      <c r="C37" s="105"/>
      <c r="D37" s="105"/>
      <c r="E37" s="99"/>
      <c r="F37" s="131"/>
      <c r="G37" s="131"/>
      <c r="H37" s="115"/>
      <c r="I37" s="134"/>
      <c r="J37" s="98"/>
      <c r="K37" s="421" t="s">
        <v>293</v>
      </c>
      <c r="L37" s="422"/>
      <c r="M37" s="422"/>
      <c r="N37" s="422"/>
      <c r="O37" s="422"/>
      <c r="P37" s="422"/>
      <c r="Q37" s="422"/>
      <c r="R37" s="422"/>
      <c r="S37" s="422"/>
      <c r="T37" s="423"/>
      <c r="U37" s="24" t="s">
        <v>723</v>
      </c>
    </row>
    <row r="38" spans="1:21" ht="6.75" customHeight="1" x14ac:dyDescent="0.25">
      <c r="A38" s="61"/>
      <c r="B38" s="244"/>
      <c r="C38" s="122"/>
      <c r="D38" s="148"/>
      <c r="E38" s="148"/>
      <c r="F38" s="240"/>
      <c r="G38" s="241"/>
      <c r="H38" s="189"/>
      <c r="I38" s="272"/>
      <c r="J38" s="162"/>
      <c r="K38" s="161"/>
      <c r="L38" s="161"/>
      <c r="M38" s="161"/>
      <c r="N38" s="161"/>
      <c r="O38" s="161"/>
      <c r="P38" s="161"/>
      <c r="Q38" s="161"/>
      <c r="R38" s="283"/>
      <c r="S38" s="283"/>
      <c r="T38" s="283"/>
      <c r="U38" s="24"/>
    </row>
    <row r="39" spans="1:21" ht="18.75" x14ac:dyDescent="0.25">
      <c r="A39" s="61">
        <v>1</v>
      </c>
      <c r="B39" s="341"/>
      <c r="C39" s="276" t="s">
        <v>377</v>
      </c>
      <c r="D39" s="275" t="s">
        <v>378</v>
      </c>
      <c r="E39" s="347" t="s">
        <v>243</v>
      </c>
      <c r="F39" s="377">
        <v>1974</v>
      </c>
      <c r="G39" s="299" t="s">
        <v>182</v>
      </c>
      <c r="H39" s="376" t="s">
        <v>183</v>
      </c>
      <c r="I39" s="371" t="s">
        <v>183</v>
      </c>
      <c r="J39" s="339"/>
      <c r="K39" s="339">
        <v>31</v>
      </c>
      <c r="L39" s="339">
        <v>20</v>
      </c>
      <c r="M39" s="256">
        <v>30</v>
      </c>
      <c r="N39" s="256"/>
      <c r="O39" s="339">
        <v>18</v>
      </c>
      <c r="P39" s="339">
        <v>20</v>
      </c>
      <c r="Q39" s="339">
        <v>22</v>
      </c>
      <c r="R39" s="346" t="s">
        <v>691</v>
      </c>
      <c r="S39" s="339">
        <v>25</v>
      </c>
      <c r="T39" s="346"/>
      <c r="U39" s="24">
        <f>S39+R39+Q39+P39+O39+N39+M39+L39+K39</f>
        <v>186</v>
      </c>
    </row>
    <row r="40" spans="1:21" ht="18.75" x14ac:dyDescent="0.25">
      <c r="A40" s="61">
        <f>A39+1</f>
        <v>2</v>
      </c>
      <c r="B40" s="338"/>
      <c r="C40" s="276" t="s">
        <v>102</v>
      </c>
      <c r="D40" s="275" t="s">
        <v>237</v>
      </c>
      <c r="E40" s="347" t="s">
        <v>239</v>
      </c>
      <c r="F40" s="377">
        <v>1971</v>
      </c>
      <c r="G40" s="299" t="s">
        <v>182</v>
      </c>
      <c r="H40" s="376" t="s">
        <v>183</v>
      </c>
      <c r="I40" s="371" t="s">
        <v>183</v>
      </c>
      <c r="J40" s="339"/>
      <c r="K40" s="339">
        <v>27</v>
      </c>
      <c r="L40" s="339">
        <v>18</v>
      </c>
      <c r="M40" s="339">
        <v>19</v>
      </c>
      <c r="N40" s="339">
        <v>19</v>
      </c>
      <c r="O40" s="339">
        <v>21</v>
      </c>
      <c r="P40" s="339">
        <v>14</v>
      </c>
      <c r="Q40" s="339">
        <v>14</v>
      </c>
      <c r="R40" s="340">
        <v>11</v>
      </c>
      <c r="S40" s="339">
        <v>16</v>
      </c>
      <c r="T40" s="340"/>
      <c r="U40" s="24">
        <f>S40+R40+Q40+P40+O40+N40+M40+L40+K40</f>
        <v>159</v>
      </c>
    </row>
    <row r="41" spans="1:21" ht="18.75" x14ac:dyDescent="0.25">
      <c r="A41" s="61">
        <f>A40+1</f>
        <v>3</v>
      </c>
      <c r="B41" s="341"/>
      <c r="C41" s="234" t="s">
        <v>74</v>
      </c>
      <c r="D41" s="181" t="s">
        <v>75</v>
      </c>
      <c r="E41" s="350" t="s">
        <v>230</v>
      </c>
      <c r="F41" s="374">
        <v>1971</v>
      </c>
      <c r="G41" s="298" t="s">
        <v>182</v>
      </c>
      <c r="H41" s="376" t="s">
        <v>183</v>
      </c>
      <c r="I41" s="371" t="s">
        <v>183</v>
      </c>
      <c r="J41" s="339"/>
      <c r="K41" s="339">
        <v>24</v>
      </c>
      <c r="L41" s="339">
        <v>22</v>
      </c>
      <c r="M41" s="339">
        <v>25</v>
      </c>
      <c r="N41" s="339"/>
      <c r="O41" s="339">
        <v>26</v>
      </c>
      <c r="P41" s="339">
        <v>17</v>
      </c>
      <c r="Q41" s="339"/>
      <c r="R41" s="340">
        <v>18</v>
      </c>
      <c r="S41" s="339"/>
      <c r="T41" s="340"/>
      <c r="U41" s="24">
        <f>S41+R41+Q41+P41+O41+N41+M41+L41+K41</f>
        <v>132</v>
      </c>
    </row>
    <row r="42" spans="1:21" ht="18.75" x14ac:dyDescent="0.25">
      <c r="A42" s="61">
        <f>A41+1</f>
        <v>4</v>
      </c>
      <c r="B42" s="341"/>
      <c r="C42" s="276" t="s">
        <v>129</v>
      </c>
      <c r="D42" s="275" t="s">
        <v>130</v>
      </c>
      <c r="E42" s="347" t="s">
        <v>214</v>
      </c>
      <c r="F42" s="377">
        <v>1962</v>
      </c>
      <c r="G42" s="299" t="s">
        <v>182</v>
      </c>
      <c r="H42" s="376" t="s">
        <v>183</v>
      </c>
      <c r="I42" s="371" t="s">
        <v>183</v>
      </c>
      <c r="J42" s="339"/>
      <c r="K42" s="339">
        <v>23</v>
      </c>
      <c r="L42" s="339"/>
      <c r="M42" s="339">
        <v>18</v>
      </c>
      <c r="N42" s="339">
        <v>21</v>
      </c>
      <c r="O42" s="339">
        <v>23</v>
      </c>
      <c r="P42" s="339">
        <v>15</v>
      </c>
      <c r="Q42" s="339">
        <v>15</v>
      </c>
      <c r="R42" s="340">
        <v>14</v>
      </c>
      <c r="S42" s="339"/>
      <c r="T42" s="340"/>
      <c r="U42" s="24">
        <f>S42+R42+Q42+P42+O42+N42+M42+L42+K42</f>
        <v>129</v>
      </c>
    </row>
    <row r="43" spans="1:21" ht="18.75" x14ac:dyDescent="0.25">
      <c r="A43" s="61">
        <f>A42+1</f>
        <v>5</v>
      </c>
      <c r="B43" s="341"/>
      <c r="C43" s="181" t="s">
        <v>72</v>
      </c>
      <c r="D43" s="181" t="s">
        <v>73</v>
      </c>
      <c r="E43" s="350" t="s">
        <v>388</v>
      </c>
      <c r="F43" s="299">
        <v>1976</v>
      </c>
      <c r="G43" s="299" t="s">
        <v>182</v>
      </c>
      <c r="H43" s="376" t="s">
        <v>183</v>
      </c>
      <c r="I43" s="371" t="s">
        <v>183</v>
      </c>
      <c r="J43" s="339"/>
      <c r="K43" s="339"/>
      <c r="L43" s="339"/>
      <c r="M43" s="256">
        <v>22</v>
      </c>
      <c r="N43" s="339">
        <v>27</v>
      </c>
      <c r="O43" s="256"/>
      <c r="P43" s="256"/>
      <c r="Q43" s="339">
        <v>25</v>
      </c>
      <c r="R43" s="340">
        <v>22</v>
      </c>
      <c r="S43" s="339">
        <v>27</v>
      </c>
      <c r="T43" s="340"/>
      <c r="U43" s="24">
        <f>S43+R43+Q43+P43+O43+N43+M43+L43+K43</f>
        <v>123</v>
      </c>
    </row>
    <row r="44" spans="1:21" ht="18.75" x14ac:dyDescent="0.25">
      <c r="A44" s="61">
        <f>A43+1</f>
        <v>6</v>
      </c>
      <c r="B44" s="390"/>
      <c r="C44" s="276" t="s">
        <v>232</v>
      </c>
      <c r="D44" s="275" t="s">
        <v>257</v>
      </c>
      <c r="E44" s="347" t="s">
        <v>214</v>
      </c>
      <c r="F44" s="377">
        <v>1966</v>
      </c>
      <c r="G44" s="299" t="s">
        <v>182</v>
      </c>
      <c r="H44" s="376" t="s">
        <v>183</v>
      </c>
      <c r="I44" s="371" t="s">
        <v>183</v>
      </c>
      <c r="J44" s="339"/>
      <c r="K44" s="339">
        <v>26</v>
      </c>
      <c r="L44" s="339">
        <v>21</v>
      </c>
      <c r="M44" s="339">
        <v>24</v>
      </c>
      <c r="N44" s="339">
        <v>22</v>
      </c>
      <c r="O44" s="339">
        <v>24</v>
      </c>
      <c r="P44" s="339"/>
      <c r="Q44" s="339"/>
      <c r="R44" s="340"/>
      <c r="S44" s="339"/>
      <c r="T44" s="340"/>
      <c r="U44" s="24">
        <f>S44+R44+Q44+P44+O44+N44+M44+L44+K44</f>
        <v>117</v>
      </c>
    </row>
    <row r="45" spans="1:21" ht="18.75" x14ac:dyDescent="0.25">
      <c r="A45" s="61">
        <f>A44+1</f>
        <v>7</v>
      </c>
      <c r="B45" s="380"/>
      <c r="C45" s="276" t="s">
        <v>155</v>
      </c>
      <c r="D45" s="275" t="s">
        <v>156</v>
      </c>
      <c r="E45" s="347" t="s">
        <v>230</v>
      </c>
      <c r="F45" s="377">
        <v>1969</v>
      </c>
      <c r="G45" s="299" t="s">
        <v>182</v>
      </c>
      <c r="H45" s="376" t="s">
        <v>183</v>
      </c>
      <c r="I45" s="371" t="s">
        <v>183</v>
      </c>
      <c r="J45" s="339"/>
      <c r="K45" s="339">
        <v>19</v>
      </c>
      <c r="L45" s="339">
        <v>13</v>
      </c>
      <c r="M45" s="339">
        <v>15</v>
      </c>
      <c r="N45" s="339">
        <v>11</v>
      </c>
      <c r="O45" s="339">
        <v>17</v>
      </c>
      <c r="P45" s="339">
        <v>9</v>
      </c>
      <c r="Q45" s="339">
        <v>10</v>
      </c>
      <c r="R45" s="340">
        <v>9</v>
      </c>
      <c r="S45" s="339">
        <v>12</v>
      </c>
      <c r="T45" s="340"/>
      <c r="U45" s="24">
        <f>S45+R45+Q45+P45+O45+N45+M45+L45+K45</f>
        <v>115</v>
      </c>
    </row>
    <row r="46" spans="1:21" ht="18.75" x14ac:dyDescent="0.25">
      <c r="A46" s="61">
        <f>A45+1</f>
        <v>8</v>
      </c>
      <c r="B46" s="338"/>
      <c r="C46" s="276" t="s">
        <v>94</v>
      </c>
      <c r="D46" s="275" t="s">
        <v>95</v>
      </c>
      <c r="E46" s="347" t="s">
        <v>230</v>
      </c>
      <c r="F46" s="377">
        <v>1976</v>
      </c>
      <c r="G46" s="299" t="s">
        <v>182</v>
      </c>
      <c r="H46" s="376" t="s">
        <v>183</v>
      </c>
      <c r="I46" s="371" t="s">
        <v>183</v>
      </c>
      <c r="J46" s="339"/>
      <c r="K46" s="339">
        <v>21</v>
      </c>
      <c r="L46" s="339">
        <v>16</v>
      </c>
      <c r="M46" s="339">
        <v>17</v>
      </c>
      <c r="N46" s="339">
        <v>18</v>
      </c>
      <c r="O46" s="339"/>
      <c r="P46" s="339">
        <v>13</v>
      </c>
      <c r="Q46" s="339"/>
      <c r="R46" s="340">
        <v>13</v>
      </c>
      <c r="S46" s="339"/>
      <c r="T46" s="340"/>
      <c r="U46" s="24">
        <f>S46+R46+Q46+P46+O46+N46+M46+L46+K46</f>
        <v>98</v>
      </c>
    </row>
    <row r="47" spans="1:21" ht="18.75" x14ac:dyDescent="0.25">
      <c r="A47" s="61">
        <f>A46+1</f>
        <v>9</v>
      </c>
      <c r="B47" s="341"/>
      <c r="C47" s="276" t="s">
        <v>90</v>
      </c>
      <c r="D47" s="275" t="s">
        <v>91</v>
      </c>
      <c r="E47" s="347" t="s">
        <v>227</v>
      </c>
      <c r="F47" s="377">
        <v>1975</v>
      </c>
      <c r="G47" s="299" t="s">
        <v>182</v>
      </c>
      <c r="H47" s="376" t="s">
        <v>183</v>
      </c>
      <c r="I47" s="371" t="s">
        <v>183</v>
      </c>
      <c r="J47" s="339"/>
      <c r="K47" s="339">
        <v>29</v>
      </c>
      <c r="L47" s="339">
        <v>23</v>
      </c>
      <c r="M47" s="339"/>
      <c r="N47" s="339">
        <v>24</v>
      </c>
      <c r="O47" s="339"/>
      <c r="P47" s="339"/>
      <c r="Q47" s="339"/>
      <c r="R47" s="340"/>
      <c r="S47" s="339"/>
      <c r="T47" s="340"/>
      <c r="U47" s="24">
        <f>S47+R47+Q47+P47+O47+N47+M47+L47+K47</f>
        <v>76</v>
      </c>
    </row>
    <row r="48" spans="1:21" ht="18.75" x14ac:dyDescent="0.25">
      <c r="A48" s="61">
        <f>A47+1</f>
        <v>10</v>
      </c>
      <c r="B48" s="338"/>
      <c r="C48" s="276" t="s">
        <v>149</v>
      </c>
      <c r="D48" s="275" t="s">
        <v>130</v>
      </c>
      <c r="E48" s="347" t="s">
        <v>150</v>
      </c>
      <c r="F48" s="377">
        <v>1970</v>
      </c>
      <c r="G48" s="299" t="s">
        <v>182</v>
      </c>
      <c r="H48" s="376" t="s">
        <v>183</v>
      </c>
      <c r="I48" s="371" t="s">
        <v>183</v>
      </c>
      <c r="J48" s="339"/>
      <c r="K48" s="339">
        <v>22</v>
      </c>
      <c r="L48" s="339"/>
      <c r="M48" s="339"/>
      <c r="N48" s="339"/>
      <c r="O48" s="339"/>
      <c r="P48" s="339">
        <v>11</v>
      </c>
      <c r="Q48" s="339">
        <v>8</v>
      </c>
      <c r="R48" s="340"/>
      <c r="S48" s="339">
        <v>13</v>
      </c>
      <c r="T48" s="340"/>
      <c r="U48" s="24">
        <f>S48+R48+Q48+P48+O48+N48+M48+L48+K48</f>
        <v>54</v>
      </c>
    </row>
    <row r="49" spans="1:21" ht="18.75" x14ac:dyDescent="0.25">
      <c r="A49" s="61">
        <f>A48+1</f>
        <v>11</v>
      </c>
      <c r="B49" s="338"/>
      <c r="C49" s="276" t="s">
        <v>64</v>
      </c>
      <c r="D49" s="367" t="s">
        <v>19</v>
      </c>
      <c r="E49" s="347" t="s">
        <v>227</v>
      </c>
      <c r="F49" s="377">
        <v>1965</v>
      </c>
      <c r="G49" s="299" t="s">
        <v>182</v>
      </c>
      <c r="H49" s="376" t="s">
        <v>183</v>
      </c>
      <c r="I49" s="371" t="s">
        <v>183</v>
      </c>
      <c r="J49" s="339"/>
      <c r="K49" s="339">
        <v>7</v>
      </c>
      <c r="L49" s="339">
        <v>7</v>
      </c>
      <c r="M49" s="339">
        <v>3</v>
      </c>
      <c r="N49" s="339">
        <v>8</v>
      </c>
      <c r="O49" s="339">
        <v>11</v>
      </c>
      <c r="P49" s="339"/>
      <c r="Q49" s="339">
        <v>5</v>
      </c>
      <c r="R49" s="340">
        <v>7</v>
      </c>
      <c r="S49" s="339">
        <v>5</v>
      </c>
      <c r="T49" s="340"/>
      <c r="U49" s="24">
        <f>S49+R49+Q49+P49+O49+N49+M49+L49+K49</f>
        <v>53</v>
      </c>
    </row>
    <row r="50" spans="1:21" ht="18.75" x14ac:dyDescent="0.25">
      <c r="A50" s="61">
        <f>A49+1</f>
        <v>12</v>
      </c>
      <c r="B50" s="341"/>
      <c r="C50" s="234" t="s">
        <v>29</v>
      </c>
      <c r="D50" s="181" t="s">
        <v>30</v>
      </c>
      <c r="E50" s="350" t="s">
        <v>203</v>
      </c>
      <c r="F50" s="374">
        <v>1972</v>
      </c>
      <c r="G50" s="298" t="s">
        <v>182</v>
      </c>
      <c r="H50" s="376" t="s">
        <v>183</v>
      </c>
      <c r="I50" s="371" t="s">
        <v>183</v>
      </c>
      <c r="J50" s="339"/>
      <c r="K50" s="339">
        <v>13</v>
      </c>
      <c r="L50" s="339"/>
      <c r="M50" s="339">
        <v>8</v>
      </c>
      <c r="N50" s="339">
        <v>10</v>
      </c>
      <c r="O50" s="339">
        <v>14</v>
      </c>
      <c r="P50" s="339"/>
      <c r="Q50" s="339">
        <v>6</v>
      </c>
      <c r="R50" s="340"/>
      <c r="S50" s="339"/>
      <c r="T50" s="340"/>
      <c r="U50" s="24">
        <f>S50+R50+Q50+P50+O50+N50+M50+L50+K50</f>
        <v>51</v>
      </c>
    </row>
    <row r="51" spans="1:21" ht="18.75" x14ac:dyDescent="0.25">
      <c r="A51" s="61">
        <f>A50+1</f>
        <v>13</v>
      </c>
      <c r="B51" s="338"/>
      <c r="C51" s="276" t="s">
        <v>225</v>
      </c>
      <c r="D51" s="275" t="s">
        <v>237</v>
      </c>
      <c r="E51" s="347" t="s">
        <v>190</v>
      </c>
      <c r="F51" s="377">
        <v>1966</v>
      </c>
      <c r="G51" s="299" t="s">
        <v>182</v>
      </c>
      <c r="H51" s="376" t="s">
        <v>183</v>
      </c>
      <c r="I51" s="371" t="s">
        <v>183</v>
      </c>
      <c r="J51" s="339"/>
      <c r="K51" s="339">
        <v>14</v>
      </c>
      <c r="L51" s="339">
        <v>10</v>
      </c>
      <c r="M51" s="339">
        <v>10</v>
      </c>
      <c r="N51" s="339">
        <v>5</v>
      </c>
      <c r="O51" s="339">
        <v>8</v>
      </c>
      <c r="P51" s="339"/>
      <c r="Q51" s="339"/>
      <c r="R51" s="340"/>
      <c r="S51" s="339"/>
      <c r="T51" s="340"/>
      <c r="U51" s="24">
        <f>S51+R51+Q51+P51+O51+N51+M51+L51+K51</f>
        <v>47</v>
      </c>
    </row>
    <row r="52" spans="1:21" ht="18.75" x14ac:dyDescent="0.25">
      <c r="A52" s="61">
        <f>A51+1</f>
        <v>14</v>
      </c>
      <c r="B52" s="384"/>
      <c r="C52" s="320" t="s">
        <v>448</v>
      </c>
      <c r="D52" s="321" t="s">
        <v>447</v>
      </c>
      <c r="E52" s="351" t="s">
        <v>246</v>
      </c>
      <c r="F52" s="387" t="s">
        <v>438</v>
      </c>
      <c r="G52" s="298" t="s">
        <v>182</v>
      </c>
      <c r="H52" s="373" t="s">
        <v>183</v>
      </c>
      <c r="I52" s="371" t="s">
        <v>183</v>
      </c>
      <c r="J52" s="352"/>
      <c r="K52" s="352"/>
      <c r="L52" s="352"/>
      <c r="M52" s="352"/>
      <c r="N52" s="352"/>
      <c r="O52" s="339">
        <v>19</v>
      </c>
      <c r="P52" s="339">
        <v>6</v>
      </c>
      <c r="Q52" s="339"/>
      <c r="R52" s="340">
        <v>2</v>
      </c>
      <c r="S52" s="339">
        <v>15</v>
      </c>
      <c r="T52" s="340"/>
      <c r="U52" s="24">
        <f>S52+R52+Q52+P52+O52+N52+M52+L52+K52</f>
        <v>42</v>
      </c>
    </row>
    <row r="53" spans="1:21" ht="18.75" x14ac:dyDescent="0.25">
      <c r="A53" s="61">
        <f>A52+1</f>
        <v>15</v>
      </c>
      <c r="B53" s="338"/>
      <c r="C53" s="234" t="s">
        <v>59</v>
      </c>
      <c r="D53" s="181" t="s">
        <v>237</v>
      </c>
      <c r="E53" s="350" t="s">
        <v>60</v>
      </c>
      <c r="F53" s="374">
        <v>1966</v>
      </c>
      <c r="G53" s="298" t="s">
        <v>182</v>
      </c>
      <c r="H53" s="376" t="s">
        <v>183</v>
      </c>
      <c r="I53" s="371" t="s">
        <v>183</v>
      </c>
      <c r="J53" s="339"/>
      <c r="K53" s="339">
        <v>9</v>
      </c>
      <c r="L53" s="339"/>
      <c r="M53" s="339">
        <v>7</v>
      </c>
      <c r="N53" s="339">
        <v>3</v>
      </c>
      <c r="O53" s="339">
        <v>5</v>
      </c>
      <c r="P53" s="339"/>
      <c r="Q53" s="339"/>
      <c r="R53" s="340">
        <v>6</v>
      </c>
      <c r="S53" s="339"/>
      <c r="T53" s="340"/>
      <c r="U53" s="24">
        <f>S53+R53+Q53+P53+O53+N53+M53+L53+K53</f>
        <v>30</v>
      </c>
    </row>
    <row r="54" spans="1:21" ht="18.75" x14ac:dyDescent="0.25">
      <c r="A54" s="61">
        <f>A53+1</f>
        <v>16</v>
      </c>
      <c r="B54" s="341"/>
      <c r="C54" s="276" t="s">
        <v>171</v>
      </c>
      <c r="D54" s="275" t="s">
        <v>172</v>
      </c>
      <c r="E54" s="347" t="s">
        <v>173</v>
      </c>
      <c r="F54" s="377">
        <v>1974</v>
      </c>
      <c r="G54" s="299" t="s">
        <v>182</v>
      </c>
      <c r="H54" s="376" t="s">
        <v>183</v>
      </c>
      <c r="I54" s="371" t="s">
        <v>183</v>
      </c>
      <c r="J54" s="339"/>
      <c r="K54" s="339">
        <v>17</v>
      </c>
      <c r="L54" s="339">
        <v>12</v>
      </c>
      <c r="M54" s="339"/>
      <c r="N54" s="339"/>
      <c r="O54" s="339"/>
      <c r="P54" s="339"/>
      <c r="Q54" s="339"/>
      <c r="R54" s="340"/>
      <c r="S54" s="339"/>
      <c r="T54" s="340"/>
      <c r="U54" s="24">
        <f>S54+R54+Q54+P54+O54+N54+M54+L54+K54</f>
        <v>29</v>
      </c>
    </row>
    <row r="55" spans="1:21" ht="18.75" x14ac:dyDescent="0.25">
      <c r="A55" s="61">
        <f>A54+1</f>
        <v>17</v>
      </c>
      <c r="B55" s="341"/>
      <c r="C55" s="276" t="s">
        <v>196</v>
      </c>
      <c r="D55" s="275" t="s">
        <v>117</v>
      </c>
      <c r="E55" s="347" t="s">
        <v>206</v>
      </c>
      <c r="F55" s="377">
        <v>1963</v>
      </c>
      <c r="G55" s="299" t="s">
        <v>182</v>
      </c>
      <c r="H55" s="376" t="s">
        <v>183</v>
      </c>
      <c r="I55" s="371" t="s">
        <v>183</v>
      </c>
      <c r="J55" s="339"/>
      <c r="K55" s="339">
        <v>10</v>
      </c>
      <c r="L55" s="339">
        <v>9</v>
      </c>
      <c r="M55" s="339"/>
      <c r="N55" s="339"/>
      <c r="O55" s="339">
        <v>9</v>
      </c>
      <c r="P55" s="339"/>
      <c r="Q55" s="339"/>
      <c r="R55" s="340"/>
      <c r="S55" s="339"/>
      <c r="T55" s="340"/>
      <c r="U55" s="24">
        <f>S55+R55+Q55+P55+O55+N55+M55+L55+K55</f>
        <v>28</v>
      </c>
    </row>
    <row r="56" spans="1:21" ht="18.75" x14ac:dyDescent="0.25">
      <c r="A56" s="61">
        <f>A55+1</f>
        <v>18</v>
      </c>
      <c r="B56" s="299"/>
      <c r="C56" s="234" t="s">
        <v>9</v>
      </c>
      <c r="D56" s="181" t="s">
        <v>10</v>
      </c>
      <c r="E56" s="350" t="s">
        <v>230</v>
      </c>
      <c r="F56" s="374">
        <v>1974</v>
      </c>
      <c r="G56" s="298" t="s">
        <v>182</v>
      </c>
      <c r="H56" s="376" t="s">
        <v>183</v>
      </c>
      <c r="I56" s="371" t="s">
        <v>183</v>
      </c>
      <c r="J56" s="339"/>
      <c r="K56" s="339">
        <v>5</v>
      </c>
      <c r="L56" s="339">
        <v>6</v>
      </c>
      <c r="M56" s="339">
        <v>5</v>
      </c>
      <c r="N56" s="339">
        <v>6</v>
      </c>
      <c r="O56" s="339">
        <v>6</v>
      </c>
      <c r="P56" s="339"/>
      <c r="Q56" s="339"/>
      <c r="R56" s="340"/>
      <c r="S56" s="339"/>
      <c r="T56" s="340"/>
      <c r="U56" s="24">
        <f>S56+R56+Q56+P56+O56+N56+M56+L56+K56</f>
        <v>28</v>
      </c>
    </row>
    <row r="57" spans="1:21" ht="18.75" x14ac:dyDescent="0.25">
      <c r="A57" s="61">
        <f>A56+1</f>
        <v>19</v>
      </c>
      <c r="B57" s="299"/>
      <c r="C57" s="238" t="s">
        <v>193</v>
      </c>
      <c r="D57" s="232" t="s">
        <v>194</v>
      </c>
      <c r="E57" s="342" t="s">
        <v>195</v>
      </c>
      <c r="F57" s="377">
        <v>1966</v>
      </c>
      <c r="G57" s="299" t="s">
        <v>182</v>
      </c>
      <c r="H57" s="376" t="s">
        <v>183</v>
      </c>
      <c r="I57" s="371" t="s">
        <v>183</v>
      </c>
      <c r="J57" s="339"/>
      <c r="K57" s="339">
        <v>6</v>
      </c>
      <c r="L57" s="339">
        <v>3</v>
      </c>
      <c r="M57" s="339">
        <v>2</v>
      </c>
      <c r="N57" s="339"/>
      <c r="O57" s="339">
        <v>7</v>
      </c>
      <c r="P57" s="339"/>
      <c r="Q57" s="339">
        <v>2</v>
      </c>
      <c r="R57" s="340">
        <v>4</v>
      </c>
      <c r="S57" s="339">
        <v>2</v>
      </c>
      <c r="T57" s="340"/>
      <c r="U57" s="24">
        <f>S57+R57+Q57+P57+O57+N57+M57+L57+K57</f>
        <v>26</v>
      </c>
    </row>
    <row r="58" spans="1:21" ht="18.75" x14ac:dyDescent="0.25">
      <c r="A58" s="61">
        <f>A57+1</f>
        <v>20</v>
      </c>
      <c r="B58" s="381"/>
      <c r="C58" s="232" t="s">
        <v>609</v>
      </c>
      <c r="D58" s="232" t="s">
        <v>192</v>
      </c>
      <c r="E58" s="342" t="s">
        <v>260</v>
      </c>
      <c r="F58" s="299">
        <v>1976</v>
      </c>
      <c r="G58" s="299" t="s">
        <v>182</v>
      </c>
      <c r="H58" s="376" t="s">
        <v>183</v>
      </c>
      <c r="I58" s="371" t="s">
        <v>183</v>
      </c>
      <c r="J58" s="343"/>
      <c r="K58" s="339"/>
      <c r="L58" s="339"/>
      <c r="M58" s="339"/>
      <c r="N58" s="339"/>
      <c r="O58" s="339"/>
      <c r="P58" s="339">
        <v>12</v>
      </c>
      <c r="Q58" s="339">
        <v>11</v>
      </c>
      <c r="R58" s="340"/>
      <c r="S58" s="339"/>
      <c r="T58" s="340"/>
      <c r="U58" s="24">
        <f>S58+R58+Q58+P58+O58+N58+M58+L58+K58</f>
        <v>23</v>
      </c>
    </row>
    <row r="59" spans="1:21" ht="18.75" x14ac:dyDescent="0.25">
      <c r="A59" s="61">
        <f>A58+1</f>
        <v>21</v>
      </c>
      <c r="B59" s="341"/>
      <c r="C59" s="287" t="s">
        <v>656</v>
      </c>
      <c r="D59" s="287" t="s">
        <v>75</v>
      </c>
      <c r="E59" s="355" t="s">
        <v>260</v>
      </c>
      <c r="F59" s="299">
        <v>1972</v>
      </c>
      <c r="G59" s="299" t="s">
        <v>182</v>
      </c>
      <c r="H59" s="376" t="s">
        <v>183</v>
      </c>
      <c r="I59" s="371" t="s">
        <v>183</v>
      </c>
      <c r="J59" s="343"/>
      <c r="K59" s="339"/>
      <c r="L59" s="339"/>
      <c r="M59" s="339"/>
      <c r="N59" s="339"/>
      <c r="O59" s="339"/>
      <c r="P59" s="339"/>
      <c r="Q59" s="339">
        <v>20</v>
      </c>
      <c r="R59" s="340"/>
      <c r="S59" s="339"/>
      <c r="T59" s="340"/>
      <c r="U59" s="24">
        <f>S59+R59+Q59+P59+O59+N59+M59+L59+K59</f>
        <v>20</v>
      </c>
    </row>
    <row r="60" spans="1:21" ht="18.75" x14ac:dyDescent="0.25">
      <c r="A60" s="61">
        <f>A59+1</f>
        <v>22</v>
      </c>
      <c r="B60" s="380"/>
      <c r="C60" s="238" t="s">
        <v>143</v>
      </c>
      <c r="D60" s="232" t="s">
        <v>144</v>
      </c>
      <c r="E60" s="342" t="s">
        <v>195</v>
      </c>
      <c r="F60" s="377">
        <v>1963</v>
      </c>
      <c r="G60" s="299" t="s">
        <v>182</v>
      </c>
      <c r="H60" s="376" t="s">
        <v>183</v>
      </c>
      <c r="I60" s="371" t="s">
        <v>183</v>
      </c>
      <c r="J60" s="339"/>
      <c r="K60" s="339">
        <v>4</v>
      </c>
      <c r="L60" s="339"/>
      <c r="M60" s="339"/>
      <c r="N60" s="339"/>
      <c r="O60" s="339">
        <v>4</v>
      </c>
      <c r="P60" s="339">
        <v>3</v>
      </c>
      <c r="Q60" s="339">
        <v>3</v>
      </c>
      <c r="R60" s="340">
        <v>2</v>
      </c>
      <c r="S60" s="339">
        <v>3</v>
      </c>
      <c r="T60" s="340"/>
      <c r="U60" s="24">
        <f>S60+R60+Q60+P60+O60+N60+M60+L60+K60</f>
        <v>19</v>
      </c>
    </row>
    <row r="61" spans="1:21" ht="18.75" x14ac:dyDescent="0.25">
      <c r="A61" s="61">
        <f>A60+1</f>
        <v>23</v>
      </c>
      <c r="B61" s="377"/>
      <c r="C61" s="301" t="s">
        <v>23</v>
      </c>
      <c r="D61" s="303" t="s">
        <v>24</v>
      </c>
      <c r="E61" s="186" t="s">
        <v>203</v>
      </c>
      <c r="F61" s="374">
        <v>1973</v>
      </c>
      <c r="G61" s="298" t="s">
        <v>182</v>
      </c>
      <c r="H61" s="376" t="s">
        <v>183</v>
      </c>
      <c r="I61" s="371" t="s">
        <v>183</v>
      </c>
      <c r="J61" s="339"/>
      <c r="K61" s="339">
        <v>16</v>
      </c>
      <c r="L61" s="339"/>
      <c r="M61" s="339"/>
      <c r="N61" s="339"/>
      <c r="O61" s="339"/>
      <c r="P61" s="339"/>
      <c r="Q61" s="339"/>
      <c r="R61" s="340"/>
      <c r="S61" s="339"/>
      <c r="T61" s="340"/>
      <c r="U61" s="24">
        <f>S61+R61+Q61+P61+O61+N61+M61+L61+K61</f>
        <v>16</v>
      </c>
    </row>
    <row r="62" spans="1:21" ht="18.75" x14ac:dyDescent="0.25">
      <c r="A62" s="61">
        <f>A61+1</f>
        <v>24</v>
      </c>
      <c r="B62" s="366"/>
      <c r="C62" s="303" t="s">
        <v>694</v>
      </c>
      <c r="D62" s="303" t="s">
        <v>695</v>
      </c>
      <c r="E62" s="345" t="s">
        <v>696</v>
      </c>
      <c r="F62" s="366" t="s">
        <v>438</v>
      </c>
      <c r="G62" s="389" t="s">
        <v>182</v>
      </c>
      <c r="H62" s="405" t="s">
        <v>183</v>
      </c>
      <c r="I62" s="371" t="s">
        <v>183</v>
      </c>
      <c r="J62" s="366"/>
      <c r="K62" s="366"/>
      <c r="L62" s="366"/>
      <c r="M62" s="366"/>
      <c r="N62" s="366"/>
      <c r="O62" s="366"/>
      <c r="P62" s="366"/>
      <c r="Q62" s="366"/>
      <c r="R62" s="346" t="s">
        <v>697</v>
      </c>
      <c r="S62" s="354"/>
      <c r="T62" s="346"/>
      <c r="U62" s="24">
        <f>S62+R62+Q62+P62+O62+N62+M62+L62+K62</f>
        <v>16</v>
      </c>
    </row>
    <row r="63" spans="1:21" ht="23.25" x14ac:dyDescent="0.25">
      <c r="A63" s="61">
        <f>A62+1</f>
        <v>25</v>
      </c>
      <c r="B63" s="362"/>
      <c r="C63" s="392" t="s">
        <v>262</v>
      </c>
      <c r="D63" s="392" t="s">
        <v>742</v>
      </c>
      <c r="E63" s="403" t="s">
        <v>743</v>
      </c>
      <c r="F63" s="363"/>
      <c r="G63" s="399" t="s">
        <v>182</v>
      </c>
      <c r="H63" s="373" t="s">
        <v>183</v>
      </c>
      <c r="I63" s="371" t="s">
        <v>183</v>
      </c>
      <c r="J63" s="363"/>
      <c r="K63" s="362"/>
      <c r="L63" s="364"/>
      <c r="M63" s="362"/>
      <c r="N63" s="365"/>
      <c r="O63" s="364"/>
      <c r="P63" s="364"/>
      <c r="Q63" s="364"/>
      <c r="R63" s="364"/>
      <c r="S63" s="339">
        <v>11</v>
      </c>
      <c r="T63" s="344"/>
      <c r="U63" s="24">
        <f>S63+R63+Q63+P63+O63+N63+M63+L63+K63</f>
        <v>11</v>
      </c>
    </row>
    <row r="64" spans="1:21" ht="18.75" x14ac:dyDescent="0.25">
      <c r="A64" s="61">
        <f>A63+1</f>
        <v>26</v>
      </c>
      <c r="B64" s="341"/>
      <c r="C64" s="302" t="s">
        <v>271</v>
      </c>
      <c r="D64" s="302" t="s">
        <v>272</v>
      </c>
      <c r="E64" s="286" t="s">
        <v>195</v>
      </c>
      <c r="F64" s="378">
        <v>1964</v>
      </c>
      <c r="G64" s="379" t="s">
        <v>182</v>
      </c>
      <c r="H64" s="376" t="s">
        <v>183</v>
      </c>
      <c r="I64" s="371" t="s">
        <v>183</v>
      </c>
      <c r="J64" s="339"/>
      <c r="K64" s="339">
        <v>11</v>
      </c>
      <c r="L64" s="339"/>
      <c r="M64" s="339"/>
      <c r="N64" s="339"/>
      <c r="O64" s="339"/>
      <c r="P64" s="339"/>
      <c r="Q64" s="339"/>
      <c r="R64" s="340"/>
      <c r="S64" s="339"/>
      <c r="T64" s="340"/>
      <c r="U64" s="24">
        <f>S64+R64+Q64+P64+O64+N64+M64+L64+K64</f>
        <v>11</v>
      </c>
    </row>
    <row r="65" spans="1:21" ht="18.75" x14ac:dyDescent="0.25">
      <c r="A65" s="61">
        <f>A64+1</f>
        <v>27</v>
      </c>
      <c r="B65" s="380"/>
      <c r="C65" s="232" t="s">
        <v>610</v>
      </c>
      <c r="D65" s="289" t="s">
        <v>257</v>
      </c>
      <c r="E65" s="348" t="s">
        <v>611</v>
      </c>
      <c r="F65" s="382">
        <v>1965</v>
      </c>
      <c r="G65" s="298" t="s">
        <v>182</v>
      </c>
      <c r="H65" s="383" t="s">
        <v>183</v>
      </c>
      <c r="I65" s="371" t="s">
        <v>183</v>
      </c>
      <c r="J65" s="343"/>
      <c r="K65" s="339"/>
      <c r="L65" s="339"/>
      <c r="M65" s="339"/>
      <c r="N65" s="339"/>
      <c r="O65" s="339"/>
      <c r="P65" s="339">
        <v>7</v>
      </c>
      <c r="Q65" s="339"/>
      <c r="R65" s="340"/>
      <c r="S65" s="339"/>
      <c r="T65" s="340"/>
      <c r="U65" s="24">
        <f>S65+R65+Q65+P65+O65+N65+M65+L65+K65</f>
        <v>7</v>
      </c>
    </row>
    <row r="66" spans="1:21" ht="18.75" x14ac:dyDescent="0.25">
      <c r="A66" s="61">
        <f>A65+1</f>
        <v>28</v>
      </c>
      <c r="B66" s="360"/>
      <c r="C66" s="300" t="s">
        <v>698</v>
      </c>
      <c r="D66" s="300" t="s">
        <v>699</v>
      </c>
      <c r="E66" s="285" t="s">
        <v>198</v>
      </c>
      <c r="F66" s="361" t="s">
        <v>700</v>
      </c>
      <c r="G66" s="398" t="s">
        <v>182</v>
      </c>
      <c r="H66" s="406" t="s">
        <v>183</v>
      </c>
      <c r="I66" s="371" t="s">
        <v>183</v>
      </c>
      <c r="J66" s="361"/>
      <c r="K66" s="361"/>
      <c r="L66" s="361"/>
      <c r="M66" s="361"/>
      <c r="N66" s="361"/>
      <c r="O66" s="361"/>
      <c r="P66" s="361"/>
      <c r="Q66" s="361"/>
      <c r="R66" s="282" t="s">
        <v>681</v>
      </c>
      <c r="S66" s="163"/>
      <c r="T66" s="282"/>
      <c r="U66" s="24">
        <f>S66+R66+Q66+P66+O66+N66+M66+L66+K66</f>
        <v>3</v>
      </c>
    </row>
    <row r="67" spans="1:21" ht="24.75" x14ac:dyDescent="0.25">
      <c r="A67" s="61">
        <f>A66+1</f>
        <v>29</v>
      </c>
      <c r="B67" s="362"/>
      <c r="C67" s="392" t="s">
        <v>752</v>
      </c>
      <c r="D67" s="392" t="s">
        <v>753</v>
      </c>
      <c r="E67" s="402" t="s">
        <v>754</v>
      </c>
      <c r="F67" s="363"/>
      <c r="G67" s="399" t="s">
        <v>182</v>
      </c>
      <c r="H67" s="373" t="s">
        <v>183</v>
      </c>
      <c r="I67" s="371" t="s">
        <v>183</v>
      </c>
      <c r="J67" s="363"/>
      <c r="K67" s="362"/>
      <c r="L67" s="364"/>
      <c r="M67" s="362"/>
      <c r="N67" s="365"/>
      <c r="O67" s="364"/>
      <c r="P67" s="364"/>
      <c r="Q67" s="364"/>
      <c r="R67" s="364"/>
      <c r="S67" s="339">
        <v>1</v>
      </c>
      <c r="T67" s="23"/>
      <c r="U67" s="24">
        <f>S67+R67+Q67+P67+O67+N67+M67+L67+K67</f>
        <v>1</v>
      </c>
    </row>
    <row r="68" spans="1:21" ht="18.75" x14ac:dyDescent="0.25">
      <c r="A68" s="61"/>
      <c r="B68" s="66"/>
      <c r="C68" s="185"/>
      <c r="D68" s="185"/>
      <c r="E68" s="285"/>
      <c r="F68" s="68"/>
      <c r="G68" s="68"/>
      <c r="H68" s="293"/>
      <c r="I68" s="272"/>
      <c r="J68" s="68"/>
      <c r="K68" s="68"/>
      <c r="L68" s="68"/>
      <c r="M68" s="68"/>
      <c r="N68" s="68"/>
      <c r="O68" s="68"/>
      <c r="P68" s="68"/>
      <c r="Q68" s="68"/>
      <c r="R68" s="282"/>
      <c r="S68" s="282"/>
      <c r="T68" s="282"/>
      <c r="U68" s="24"/>
    </row>
    <row r="69" spans="1:21" x14ac:dyDescent="0.25">
      <c r="G69" s="133"/>
    </row>
    <row r="70" spans="1:21" ht="26.25" customHeight="1" x14ac:dyDescent="0.25">
      <c r="A70" s="330" t="s">
        <v>671</v>
      </c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218"/>
      <c r="T70" s="218"/>
      <c r="U70" s="218"/>
    </row>
    <row r="71" spans="1:21" ht="7.5" customHeight="1" x14ac:dyDescent="0.25">
      <c r="A71" s="139"/>
      <c r="B71" s="23"/>
      <c r="C71" s="23"/>
      <c r="D71" s="23"/>
      <c r="E71" s="23"/>
      <c r="F71" s="23"/>
      <c r="G71" s="135"/>
      <c r="H71" s="23"/>
      <c r="I71" s="23"/>
      <c r="J71" s="23"/>
      <c r="K71" s="23"/>
      <c r="L71" s="23"/>
      <c r="M71" s="23"/>
      <c r="N71" s="72"/>
      <c r="O71" s="23"/>
      <c r="P71" s="23"/>
      <c r="Q71" s="23"/>
      <c r="R71" s="140"/>
    </row>
    <row r="72" spans="1:21" ht="18.75" x14ac:dyDescent="0.25">
      <c r="A72" s="61">
        <v>1</v>
      </c>
      <c r="B72" s="61"/>
      <c r="C72" s="54" t="s">
        <v>131</v>
      </c>
      <c r="D72" s="273" t="s">
        <v>242</v>
      </c>
      <c r="E72" s="147" t="s">
        <v>132</v>
      </c>
      <c r="F72" s="372">
        <v>1988</v>
      </c>
      <c r="G72" s="369" t="s">
        <v>179</v>
      </c>
      <c r="H72" s="373"/>
      <c r="I72" s="371" t="s">
        <v>183</v>
      </c>
      <c r="J72" s="161"/>
      <c r="K72" s="161">
        <v>28</v>
      </c>
      <c r="L72" s="161">
        <v>25</v>
      </c>
      <c r="M72" s="161">
        <v>29</v>
      </c>
      <c r="N72" s="161">
        <v>28</v>
      </c>
      <c r="O72" s="161">
        <v>28</v>
      </c>
      <c r="P72" s="161">
        <v>23</v>
      </c>
      <c r="Q72" s="161">
        <v>24</v>
      </c>
      <c r="R72" s="282" t="s">
        <v>692</v>
      </c>
      <c r="S72" s="339">
        <v>23</v>
      </c>
      <c r="T72" s="282"/>
      <c r="U72" s="24">
        <f>S72+R72+Q72+P72+O72+N72+M72+L72+K72</f>
        <v>216</v>
      </c>
    </row>
    <row r="73" spans="1:21" ht="18.75" x14ac:dyDescent="0.25">
      <c r="A73" s="61">
        <f>A72+1</f>
        <v>2</v>
      </c>
      <c r="B73" s="338"/>
      <c r="C73" s="276" t="s">
        <v>142</v>
      </c>
      <c r="D73" s="275" t="s">
        <v>181</v>
      </c>
      <c r="E73" s="347" t="s">
        <v>178</v>
      </c>
      <c r="F73" s="377">
        <v>1984</v>
      </c>
      <c r="G73" s="299" t="s">
        <v>179</v>
      </c>
      <c r="H73" s="373"/>
      <c r="I73" s="371" t="s">
        <v>183</v>
      </c>
      <c r="J73" s="339"/>
      <c r="K73" s="339">
        <v>18</v>
      </c>
      <c r="L73" s="339"/>
      <c r="M73" s="339">
        <v>16</v>
      </c>
      <c r="N73" s="339">
        <v>14</v>
      </c>
      <c r="O73" s="339">
        <v>16</v>
      </c>
      <c r="P73" s="339">
        <v>8</v>
      </c>
      <c r="Q73" s="339">
        <v>9</v>
      </c>
      <c r="R73" s="340"/>
      <c r="S73" s="339"/>
      <c r="T73" s="340"/>
      <c r="U73" s="24">
        <f>S73+R73+Q73+P73+O73+N73+M73+L73+K73</f>
        <v>81</v>
      </c>
    </row>
    <row r="74" spans="1:21" ht="18.75" x14ac:dyDescent="0.25">
      <c r="A74" s="61">
        <f>A73+1</f>
        <v>3</v>
      </c>
      <c r="B74" s="338"/>
      <c r="C74" s="291" t="s">
        <v>277</v>
      </c>
      <c r="D74" s="291" t="s">
        <v>75</v>
      </c>
      <c r="E74" s="164" t="s">
        <v>278</v>
      </c>
      <c r="F74" s="374">
        <v>1968</v>
      </c>
      <c r="G74" s="298" t="s">
        <v>179</v>
      </c>
      <c r="H74" s="376"/>
      <c r="I74" s="371" t="s">
        <v>183</v>
      </c>
      <c r="J74" s="339"/>
      <c r="K74" s="339">
        <v>32</v>
      </c>
      <c r="L74" s="339"/>
      <c r="M74" s="339"/>
      <c r="N74" s="339">
        <v>25</v>
      </c>
      <c r="O74" s="339"/>
      <c r="P74" s="339"/>
      <c r="Q74" s="339"/>
      <c r="R74" s="340"/>
      <c r="S74" s="339">
        <v>22</v>
      </c>
      <c r="T74" s="340"/>
      <c r="U74" s="24">
        <f>S74+R74+Q74+P74+O74+N74+M74+L74+K74</f>
        <v>79</v>
      </c>
    </row>
    <row r="75" spans="1:21" ht="18.75" x14ac:dyDescent="0.25">
      <c r="A75" s="61">
        <f>A74+1</f>
        <v>4</v>
      </c>
      <c r="B75" s="380"/>
      <c r="C75" s="276" t="s">
        <v>274</v>
      </c>
      <c r="D75" s="275" t="s">
        <v>302</v>
      </c>
      <c r="E75" s="347" t="s">
        <v>303</v>
      </c>
      <c r="F75" s="377">
        <v>1963</v>
      </c>
      <c r="G75" s="299" t="s">
        <v>179</v>
      </c>
      <c r="H75" s="376"/>
      <c r="I75" s="371" t="s">
        <v>183</v>
      </c>
      <c r="J75" s="343"/>
      <c r="K75" s="339"/>
      <c r="L75" s="339">
        <v>19</v>
      </c>
      <c r="M75" s="339">
        <v>23</v>
      </c>
      <c r="N75" s="339"/>
      <c r="O75" s="339"/>
      <c r="P75" s="339"/>
      <c r="Q75" s="339">
        <v>19</v>
      </c>
      <c r="R75" s="340"/>
      <c r="S75" s="339"/>
      <c r="T75" s="340"/>
      <c r="U75" s="24">
        <f>S75+R75+Q75+P75+O75+N75+M75+L75+K75</f>
        <v>61</v>
      </c>
    </row>
    <row r="76" spans="1:21" ht="18.75" x14ac:dyDescent="0.25">
      <c r="A76" s="61">
        <f>A75+1</f>
        <v>5</v>
      </c>
      <c r="B76" s="381"/>
      <c r="C76" s="232" t="s">
        <v>607</v>
      </c>
      <c r="D76" s="232" t="s">
        <v>236</v>
      </c>
      <c r="E76" s="342" t="s">
        <v>230</v>
      </c>
      <c r="F76" s="299">
        <v>1962</v>
      </c>
      <c r="G76" s="375" t="s">
        <v>179</v>
      </c>
      <c r="H76" s="376"/>
      <c r="I76" s="371" t="s">
        <v>183</v>
      </c>
      <c r="J76" s="343"/>
      <c r="K76" s="339"/>
      <c r="L76" s="339"/>
      <c r="M76" s="339"/>
      <c r="N76" s="339"/>
      <c r="O76" s="339"/>
      <c r="P76" s="339">
        <v>19</v>
      </c>
      <c r="Q76" s="339">
        <v>17</v>
      </c>
      <c r="R76" s="340">
        <v>17</v>
      </c>
      <c r="S76" s="339"/>
      <c r="T76" s="340"/>
      <c r="U76" s="24">
        <f>S76+R76+Q76+P76+O76+N76+M76+L76+K76</f>
        <v>53</v>
      </c>
    </row>
    <row r="77" spans="1:21" ht="18.75" x14ac:dyDescent="0.25">
      <c r="A77" s="61">
        <f>A76+1</f>
        <v>6</v>
      </c>
      <c r="B77" s="362"/>
      <c r="C77" s="392" t="s">
        <v>730</v>
      </c>
      <c r="D77" s="392" t="s">
        <v>236</v>
      </c>
      <c r="E77" s="401" t="s">
        <v>731</v>
      </c>
      <c r="F77" s="363"/>
      <c r="G77" s="399"/>
      <c r="H77" s="373"/>
      <c r="I77" s="371" t="s">
        <v>183</v>
      </c>
      <c r="J77" s="363"/>
      <c r="K77" s="362"/>
      <c r="L77" s="364"/>
      <c r="M77" s="362"/>
      <c r="N77" s="365"/>
      <c r="O77" s="364"/>
      <c r="P77" s="364"/>
      <c r="Q77" s="364"/>
      <c r="R77" s="364"/>
      <c r="S77" s="339">
        <v>28</v>
      </c>
      <c r="T77" s="344"/>
      <c r="U77" s="24">
        <f>S77+R77+Q77+P77+O77+N77+M77+L77+K77</f>
        <v>28</v>
      </c>
    </row>
    <row r="78" spans="1:21" ht="18.75" x14ac:dyDescent="0.25">
      <c r="A78" s="61">
        <f>A77+1</f>
        <v>7</v>
      </c>
      <c r="B78" s="366"/>
      <c r="C78" s="303" t="s">
        <v>673</v>
      </c>
      <c r="D78" s="303" t="s">
        <v>674</v>
      </c>
      <c r="E78" s="345" t="s">
        <v>675</v>
      </c>
      <c r="F78" s="366" t="s">
        <v>676</v>
      </c>
      <c r="G78" s="389" t="s">
        <v>179</v>
      </c>
      <c r="H78" s="405"/>
      <c r="I78" s="371" t="s">
        <v>183</v>
      </c>
      <c r="J78" s="366"/>
      <c r="K78" s="366"/>
      <c r="L78" s="366"/>
      <c r="M78" s="366"/>
      <c r="N78" s="366"/>
      <c r="O78" s="366"/>
      <c r="P78" s="366"/>
      <c r="Q78" s="366"/>
      <c r="R78" s="346" t="s">
        <v>677</v>
      </c>
      <c r="S78" s="354"/>
      <c r="T78" s="346"/>
      <c r="U78" s="24">
        <f>S78+R78+Q78+P78+O78+N78+M78+L78+K78</f>
        <v>26</v>
      </c>
    </row>
    <row r="79" spans="1:21" ht="18.75" x14ac:dyDescent="0.25">
      <c r="A79" s="61">
        <f>A78+1</f>
        <v>8</v>
      </c>
      <c r="B79" s="377"/>
      <c r="C79" s="303" t="s">
        <v>397</v>
      </c>
      <c r="D79" s="303" t="s">
        <v>181</v>
      </c>
      <c r="E79" s="186" t="s">
        <v>390</v>
      </c>
      <c r="F79" s="374">
        <v>1966</v>
      </c>
      <c r="G79" s="299"/>
      <c r="H79" s="376"/>
      <c r="I79" s="371" t="s">
        <v>183</v>
      </c>
      <c r="J79" s="339"/>
      <c r="K79" s="339"/>
      <c r="L79" s="339"/>
      <c r="M79" s="339"/>
      <c r="N79" s="339">
        <v>13</v>
      </c>
      <c r="O79" s="256"/>
      <c r="P79" s="256"/>
      <c r="Q79" s="339">
        <v>12</v>
      </c>
      <c r="R79" s="340"/>
      <c r="S79" s="339"/>
      <c r="T79" s="340"/>
      <c r="U79" s="24">
        <f>S79+R79+Q79+P79+O79+N79+M79+L79+K79</f>
        <v>25</v>
      </c>
    </row>
    <row r="80" spans="1:21" ht="18.75" x14ac:dyDescent="0.25">
      <c r="A80" s="61">
        <f>A79+1</f>
        <v>9</v>
      </c>
      <c r="B80" s="381"/>
      <c r="C80" s="232" t="s">
        <v>605</v>
      </c>
      <c r="D80" s="289" t="s">
        <v>130</v>
      </c>
      <c r="E80" s="348" t="s">
        <v>606</v>
      </c>
      <c r="F80" s="382">
        <v>1978</v>
      </c>
      <c r="G80" s="298" t="s">
        <v>179</v>
      </c>
      <c r="H80" s="383"/>
      <c r="I80" s="371" t="s">
        <v>183</v>
      </c>
      <c r="J80" s="343"/>
      <c r="K80" s="339"/>
      <c r="L80" s="339"/>
      <c r="M80" s="339"/>
      <c r="N80" s="339"/>
      <c r="O80" s="339"/>
      <c r="P80" s="339">
        <v>24</v>
      </c>
      <c r="Q80" s="339"/>
      <c r="R80" s="340"/>
      <c r="S80" s="339"/>
      <c r="T80" s="340"/>
      <c r="U80" s="24">
        <f>S80+R80+Q80+P80+O80+N80+M80+L80+K80</f>
        <v>24</v>
      </c>
    </row>
    <row r="81" spans="1:21" ht="18.75" x14ac:dyDescent="0.25">
      <c r="A81" s="61">
        <f>A80+1</f>
        <v>10</v>
      </c>
      <c r="B81" s="390"/>
      <c r="C81" s="238" t="s">
        <v>299</v>
      </c>
      <c r="D81" s="232" t="s">
        <v>300</v>
      </c>
      <c r="E81" s="342" t="s">
        <v>301</v>
      </c>
      <c r="F81" s="377">
        <v>1964</v>
      </c>
      <c r="G81" s="299" t="s">
        <v>179</v>
      </c>
      <c r="H81" s="376"/>
      <c r="I81" s="371" t="s">
        <v>183</v>
      </c>
      <c r="J81" s="343"/>
      <c r="K81" s="339"/>
      <c r="L81" s="339">
        <v>24</v>
      </c>
      <c r="M81" s="339"/>
      <c r="N81" s="339"/>
      <c r="O81" s="339"/>
      <c r="P81" s="339"/>
      <c r="Q81" s="339"/>
      <c r="R81" s="340"/>
      <c r="S81" s="339"/>
      <c r="T81" s="340"/>
      <c r="U81" s="24">
        <f>S81+R81+Q81+P81+O81+N81+M81+L81+K81</f>
        <v>24</v>
      </c>
    </row>
    <row r="82" spans="1:21" ht="18.75" x14ac:dyDescent="0.25">
      <c r="A82" s="61">
        <f>A81+1</f>
        <v>11</v>
      </c>
      <c r="B82" s="377"/>
      <c r="C82" s="238" t="s">
        <v>82</v>
      </c>
      <c r="D82" s="232" t="s">
        <v>83</v>
      </c>
      <c r="E82" s="342" t="s">
        <v>84</v>
      </c>
      <c r="F82" s="377">
        <v>1969</v>
      </c>
      <c r="G82" s="299" t="s">
        <v>179</v>
      </c>
      <c r="H82" s="376"/>
      <c r="I82" s="371" t="s">
        <v>183</v>
      </c>
      <c r="J82" s="339"/>
      <c r="K82" s="339">
        <v>20</v>
      </c>
      <c r="L82" s="339"/>
      <c r="M82" s="339"/>
      <c r="N82" s="339"/>
      <c r="O82" s="339"/>
      <c r="P82" s="339"/>
      <c r="Q82" s="339"/>
      <c r="R82" s="340"/>
      <c r="S82" s="339"/>
      <c r="T82" s="340"/>
      <c r="U82" s="24">
        <f>S82+R82+Q82+P82+O82+N82+M82+L82+K82</f>
        <v>20</v>
      </c>
    </row>
    <row r="83" spans="1:21" ht="18.75" x14ac:dyDescent="0.25">
      <c r="A83" s="61">
        <f>A82+1</f>
        <v>12</v>
      </c>
      <c r="B83" s="362"/>
      <c r="C83" s="392" t="s">
        <v>738</v>
      </c>
      <c r="D83" s="392" t="s">
        <v>739</v>
      </c>
      <c r="E83" s="401" t="s">
        <v>740</v>
      </c>
      <c r="F83" s="363"/>
      <c r="G83" s="399"/>
      <c r="H83" s="373"/>
      <c r="I83" s="371" t="s">
        <v>183</v>
      </c>
      <c r="J83" s="363"/>
      <c r="K83" s="362"/>
      <c r="L83" s="364"/>
      <c r="M83" s="362"/>
      <c r="N83" s="365"/>
      <c r="O83" s="364"/>
      <c r="P83" s="364"/>
      <c r="Q83" s="364"/>
      <c r="R83" s="364"/>
      <c r="S83" s="339">
        <v>19</v>
      </c>
      <c r="T83" s="344"/>
      <c r="U83" s="24">
        <f>S83+R83+Q83+P83+O83+N83+M83+L83+K83</f>
        <v>19</v>
      </c>
    </row>
    <row r="84" spans="1:21" ht="18.75" x14ac:dyDescent="0.25">
      <c r="A84" s="61">
        <f>A83+1</f>
        <v>13</v>
      </c>
      <c r="B84" s="380"/>
      <c r="C84" s="232" t="s">
        <v>608</v>
      </c>
      <c r="D84" s="289" t="s">
        <v>51</v>
      </c>
      <c r="E84" s="348" t="s">
        <v>157</v>
      </c>
      <c r="F84" s="382">
        <v>1967</v>
      </c>
      <c r="G84" s="298" t="s">
        <v>179</v>
      </c>
      <c r="H84" s="383"/>
      <c r="I84" s="371" t="s">
        <v>183</v>
      </c>
      <c r="J84" s="343"/>
      <c r="K84" s="339"/>
      <c r="L84" s="339"/>
      <c r="M84" s="339"/>
      <c r="N84" s="339"/>
      <c r="O84" s="339"/>
      <c r="P84" s="339">
        <v>18</v>
      </c>
      <c r="Q84" s="339"/>
      <c r="R84" s="340"/>
      <c r="S84" s="339"/>
      <c r="T84" s="340"/>
      <c r="U84" s="24">
        <f>S84+R84+Q84+P84+O84+N84+M84+L84+K84</f>
        <v>18</v>
      </c>
    </row>
    <row r="85" spans="1:21" ht="18.75" x14ac:dyDescent="0.25">
      <c r="A85" s="61">
        <f>A84+1</f>
        <v>14</v>
      </c>
      <c r="B85" s="338"/>
      <c r="C85" s="238" t="s">
        <v>304</v>
      </c>
      <c r="D85" s="232" t="s">
        <v>305</v>
      </c>
      <c r="E85" s="342" t="s">
        <v>286</v>
      </c>
      <c r="F85" s="377">
        <v>1988</v>
      </c>
      <c r="G85" s="299" t="s">
        <v>306</v>
      </c>
      <c r="H85" s="376"/>
      <c r="I85" s="371" t="s">
        <v>183</v>
      </c>
      <c r="J85" s="343"/>
      <c r="K85" s="339"/>
      <c r="L85" s="339">
        <v>15</v>
      </c>
      <c r="M85" s="339"/>
      <c r="N85" s="339"/>
      <c r="O85" s="339"/>
      <c r="P85" s="339"/>
      <c r="Q85" s="339"/>
      <c r="R85" s="340"/>
      <c r="S85" s="339"/>
      <c r="T85" s="340"/>
      <c r="U85" s="24">
        <f>S85+R85+Q85+P85+O85+N85+M85+L85+K85</f>
        <v>15</v>
      </c>
    </row>
    <row r="86" spans="1:21" ht="18.75" x14ac:dyDescent="0.25">
      <c r="A86" s="61">
        <f>A85+1</f>
        <v>15</v>
      </c>
      <c r="B86" s="341"/>
      <c r="C86" s="238" t="s">
        <v>4</v>
      </c>
      <c r="D86" s="232" t="s">
        <v>5</v>
      </c>
      <c r="E86" s="342" t="s">
        <v>286</v>
      </c>
      <c r="F86" s="299">
        <v>1983</v>
      </c>
      <c r="G86" s="299"/>
      <c r="H86" s="373"/>
      <c r="I86" s="371" t="s">
        <v>183</v>
      </c>
      <c r="J86" s="339"/>
      <c r="K86" s="339">
        <v>15</v>
      </c>
      <c r="L86" s="339"/>
      <c r="M86" s="339"/>
      <c r="N86" s="339"/>
      <c r="O86" s="339"/>
      <c r="P86" s="339"/>
      <c r="Q86" s="339"/>
      <c r="R86" s="340"/>
      <c r="S86" s="339"/>
      <c r="T86" s="340"/>
      <c r="U86" s="24">
        <f>S86+R86+Q86+P86+O86+N86+M86+L86+K86</f>
        <v>15</v>
      </c>
    </row>
    <row r="87" spans="1:21" ht="18.75" x14ac:dyDescent="0.25">
      <c r="A87" s="61">
        <f>A86+1</f>
        <v>16</v>
      </c>
      <c r="B87" s="338"/>
      <c r="C87" s="238" t="s">
        <v>196</v>
      </c>
      <c r="D87" s="232" t="s">
        <v>197</v>
      </c>
      <c r="E87" s="342" t="s">
        <v>198</v>
      </c>
      <c r="F87" s="377">
        <v>1959</v>
      </c>
      <c r="G87" s="299" t="s">
        <v>179</v>
      </c>
      <c r="H87" s="376"/>
      <c r="I87" s="371" t="s">
        <v>183</v>
      </c>
      <c r="J87" s="339"/>
      <c r="K87" s="339">
        <v>1</v>
      </c>
      <c r="L87" s="339">
        <v>5</v>
      </c>
      <c r="M87" s="339"/>
      <c r="N87" s="339"/>
      <c r="O87" s="339">
        <v>2</v>
      </c>
      <c r="P87" s="339"/>
      <c r="Q87" s="339"/>
      <c r="R87" s="340"/>
      <c r="S87" s="339">
        <v>6</v>
      </c>
      <c r="T87" s="340"/>
      <c r="U87" s="24">
        <f>S87+R87+Q87+P87+O87+N87+M87+L87+K87</f>
        <v>14</v>
      </c>
    </row>
    <row r="88" spans="1:21" ht="18.75" x14ac:dyDescent="0.25">
      <c r="A88" s="61">
        <f>A87+1</f>
        <v>17</v>
      </c>
      <c r="B88" s="377"/>
      <c r="C88" s="238" t="s">
        <v>310</v>
      </c>
      <c r="D88" s="232" t="s">
        <v>156</v>
      </c>
      <c r="E88" s="342" t="s">
        <v>311</v>
      </c>
      <c r="F88" s="377">
        <v>1979</v>
      </c>
      <c r="G88" s="299" t="s">
        <v>179</v>
      </c>
      <c r="H88" s="376"/>
      <c r="I88" s="371" t="s">
        <v>183</v>
      </c>
      <c r="J88" s="343"/>
      <c r="K88" s="339"/>
      <c r="L88" s="339">
        <v>11</v>
      </c>
      <c r="M88" s="339"/>
      <c r="N88" s="339"/>
      <c r="O88" s="339"/>
      <c r="P88" s="339"/>
      <c r="Q88" s="339"/>
      <c r="R88" s="340"/>
      <c r="S88" s="339"/>
      <c r="T88" s="340"/>
      <c r="U88" s="24">
        <f>S88+R88+Q88+P88+O88+N88+M88+L88+K88</f>
        <v>11</v>
      </c>
    </row>
    <row r="89" spans="1:21" ht="18.75" x14ac:dyDescent="0.25">
      <c r="A89" s="61">
        <f>A88+1</f>
        <v>18</v>
      </c>
      <c r="B89" s="368"/>
      <c r="C89" s="125" t="s">
        <v>612</v>
      </c>
      <c r="D89" s="125" t="s">
        <v>613</v>
      </c>
      <c r="E89" s="148" t="s">
        <v>595</v>
      </c>
      <c r="F89" s="369">
        <v>1970</v>
      </c>
      <c r="G89" s="369" t="s">
        <v>179</v>
      </c>
      <c r="H89" s="370"/>
      <c r="I89" s="371" t="s">
        <v>183</v>
      </c>
      <c r="J89" s="162"/>
      <c r="K89" s="161"/>
      <c r="L89" s="161"/>
      <c r="M89" s="161"/>
      <c r="N89" s="161"/>
      <c r="O89" s="161"/>
      <c r="P89" s="161">
        <v>4</v>
      </c>
      <c r="Q89" s="161"/>
      <c r="R89" s="283"/>
      <c r="S89" s="161"/>
      <c r="T89" s="283"/>
      <c r="U89" s="24">
        <f>S89+R89+Q89+P89+O89+N89+M89+L89+K89</f>
        <v>4</v>
      </c>
    </row>
    <row r="90" spans="1:21" ht="18.75" x14ac:dyDescent="0.25">
      <c r="A90" s="61">
        <f>A89+1</f>
        <v>19</v>
      </c>
      <c r="B90" s="341"/>
      <c r="C90" s="238" t="s">
        <v>312</v>
      </c>
      <c r="D90" s="232" t="s">
        <v>313</v>
      </c>
      <c r="E90" s="342" t="s">
        <v>165</v>
      </c>
      <c r="F90" s="377">
        <v>1978</v>
      </c>
      <c r="G90" s="299" t="s">
        <v>314</v>
      </c>
      <c r="H90" s="376"/>
      <c r="I90" s="371" t="s">
        <v>183</v>
      </c>
      <c r="J90" s="343"/>
      <c r="K90" s="339"/>
      <c r="L90" s="339">
        <v>4</v>
      </c>
      <c r="M90" s="339"/>
      <c r="N90" s="339"/>
      <c r="O90" s="339"/>
      <c r="P90" s="339"/>
      <c r="Q90" s="339"/>
      <c r="R90" s="340"/>
      <c r="S90" s="339"/>
      <c r="T90" s="340"/>
      <c r="U90" s="24">
        <f>S90+R90+Q90+P90+O90+N90+M90+L90+K90</f>
        <v>4</v>
      </c>
    </row>
    <row r="91" spans="1:21" ht="17.25" customHeight="1" x14ac:dyDescent="0.25">
      <c r="A91" s="61">
        <f>A90+1</f>
        <v>20</v>
      </c>
      <c r="B91" s="362"/>
      <c r="C91" s="392" t="s">
        <v>750</v>
      </c>
      <c r="D91" s="392" t="s">
        <v>447</v>
      </c>
      <c r="E91" s="401" t="s">
        <v>751</v>
      </c>
      <c r="F91" s="363"/>
      <c r="G91" s="399"/>
      <c r="H91" s="373"/>
      <c r="I91" s="371" t="s">
        <v>183</v>
      </c>
      <c r="J91" s="363"/>
      <c r="K91" s="362"/>
      <c r="L91" s="364"/>
      <c r="M91" s="362"/>
      <c r="N91" s="365"/>
      <c r="O91" s="364"/>
      <c r="P91" s="364"/>
      <c r="Q91" s="364"/>
      <c r="R91" s="364"/>
      <c r="S91" s="339">
        <v>4</v>
      </c>
      <c r="T91" s="23"/>
      <c r="U91" s="24">
        <f>S91+R91+Q91+P91+O91+N91+M91+L91+K91</f>
        <v>4</v>
      </c>
    </row>
    <row r="92" spans="1:21" ht="18.75" x14ac:dyDescent="0.25">
      <c r="A92" s="61">
        <f>A91+1</f>
        <v>21</v>
      </c>
      <c r="B92" s="338"/>
      <c r="C92" s="303" t="s">
        <v>400</v>
      </c>
      <c r="D92" s="303" t="s">
        <v>401</v>
      </c>
      <c r="E92" s="186" t="s">
        <v>402</v>
      </c>
      <c r="F92" s="374">
        <v>1963</v>
      </c>
      <c r="G92" s="298"/>
      <c r="H92" s="383"/>
      <c r="I92" s="371" t="s">
        <v>183</v>
      </c>
      <c r="J92" s="339"/>
      <c r="K92" s="339"/>
      <c r="L92" s="339"/>
      <c r="M92" s="339"/>
      <c r="N92" s="339">
        <v>4</v>
      </c>
      <c r="O92" s="339"/>
      <c r="P92" s="339"/>
      <c r="Q92" s="339"/>
      <c r="R92" s="340"/>
      <c r="S92" s="339"/>
      <c r="T92" s="340"/>
      <c r="U92" s="24">
        <f>S92+R92+Q92+P92+O92+N92+M92+L92+K92</f>
        <v>4</v>
      </c>
    </row>
    <row r="93" spans="1:21" ht="18.75" x14ac:dyDescent="0.25">
      <c r="A93" s="61">
        <f>A92+1</f>
        <v>22</v>
      </c>
      <c r="B93" s="341"/>
      <c r="C93" s="301" t="s">
        <v>31</v>
      </c>
      <c r="D93" s="303" t="s">
        <v>32</v>
      </c>
      <c r="E93" s="186" t="s">
        <v>203</v>
      </c>
      <c r="F93" s="374">
        <v>1968</v>
      </c>
      <c r="G93" s="298" t="s">
        <v>179</v>
      </c>
      <c r="H93" s="376"/>
      <c r="I93" s="371" t="s">
        <v>183</v>
      </c>
      <c r="J93" s="339"/>
      <c r="K93" s="339">
        <v>3</v>
      </c>
      <c r="L93" s="339"/>
      <c r="M93" s="339"/>
      <c r="N93" s="339"/>
      <c r="O93" s="339"/>
      <c r="P93" s="339"/>
      <c r="Q93" s="339"/>
      <c r="R93" s="340"/>
      <c r="S93" s="339"/>
      <c r="T93" s="340"/>
      <c r="U93" s="24">
        <f>S93+R93+Q93+P93+O93+N93+M93+L93+K93</f>
        <v>3</v>
      </c>
    </row>
    <row r="94" spans="1:21" ht="18.75" x14ac:dyDescent="0.25">
      <c r="A94" s="61">
        <f>A93+1</f>
        <v>23</v>
      </c>
      <c r="B94" s="381"/>
      <c r="C94" s="292" t="s">
        <v>614</v>
      </c>
      <c r="D94" s="289" t="s">
        <v>615</v>
      </c>
      <c r="E94" s="348" t="s">
        <v>595</v>
      </c>
      <c r="F94" s="382">
        <v>1965</v>
      </c>
      <c r="G94" s="375" t="s">
        <v>179</v>
      </c>
      <c r="H94" s="376"/>
      <c r="I94" s="371" t="s">
        <v>183</v>
      </c>
      <c r="J94" s="343"/>
      <c r="K94" s="339"/>
      <c r="L94" s="339"/>
      <c r="M94" s="339"/>
      <c r="N94" s="339"/>
      <c r="O94" s="339"/>
      <c r="P94" s="339">
        <v>1</v>
      </c>
      <c r="Q94" s="339"/>
      <c r="R94" s="340"/>
      <c r="S94" s="339"/>
      <c r="T94" s="340"/>
      <c r="U94" s="24">
        <f>S94+R94+Q94+P94+O94+N94+M94+L94+K94</f>
        <v>1</v>
      </c>
    </row>
  </sheetData>
  <sortState ref="A80:U102">
    <sortCondition descending="1" ref="U80:U102"/>
  </sortState>
  <mergeCells count="4">
    <mergeCell ref="A70:R70"/>
    <mergeCell ref="A4:E4"/>
    <mergeCell ref="K6:T6"/>
    <mergeCell ref="K37:T37"/>
  </mergeCells>
  <conditionalFormatting sqref="B7">
    <cfRule type="cellIs" dxfId="5" priority="5" stopIfTrue="1" operator="notEqual">
      <formula>(#REF!&lt;&gt;0)</formula>
    </cfRule>
  </conditionalFormatting>
  <conditionalFormatting sqref="B38 B36">
    <cfRule type="cellIs" dxfId="4" priority="4" stopIfTrue="1" operator="notEqual">
      <formula>(#REF!&lt;&gt;0)</formula>
    </cfRule>
  </conditionalFormatting>
  <conditionalFormatting sqref="B22:B26">
    <cfRule type="cellIs" dxfId="3" priority="1" stopIfTrue="1" operator="notEqual">
      <formula>(#REF!&lt;&gt;0)</formula>
    </cfRule>
  </conditionalFormatting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oglio4">
    <tabColor rgb="FF00B0F0"/>
  </sheetPr>
  <dimension ref="A1:RV382"/>
  <sheetViews>
    <sheetView workbookViewId="0">
      <selection activeCell="X174" sqref="X174"/>
    </sheetView>
  </sheetViews>
  <sheetFormatPr defaultColWidth="8.5703125" defaultRowHeight="15.75" x14ac:dyDescent="0.25"/>
  <cols>
    <col min="1" max="1" width="6.42578125" style="27" customWidth="1"/>
    <col min="2" max="2" width="0.7109375" customWidth="1"/>
    <col min="3" max="3" width="14.7109375" style="315" customWidth="1"/>
    <col min="4" max="4" width="16.7109375" style="315" customWidth="1"/>
    <col min="5" max="5" width="27.140625" customWidth="1"/>
    <col min="6" max="6" width="5.42578125" style="176" customWidth="1"/>
    <col min="7" max="7" width="3.42578125" style="11" customWidth="1"/>
    <col min="8" max="8" width="5.140625" style="9" customWidth="1"/>
    <col min="9" max="9" width="2.42578125" style="198" customWidth="1"/>
    <col min="10" max="10" width="0.7109375" customWidth="1"/>
    <col min="11" max="11" width="4" style="118" customWidth="1"/>
    <col min="12" max="12" width="6.140625" style="118" customWidth="1"/>
    <col min="13" max="13" width="5.140625" style="118" customWidth="1"/>
    <col min="14" max="14" width="3.42578125" style="118" customWidth="1"/>
    <col min="15" max="17" width="3.5703125" style="118" customWidth="1"/>
    <col min="18" max="18" width="3.7109375" customWidth="1"/>
    <col min="19" max="19" width="4.140625" customWidth="1"/>
    <col min="20" max="20" width="2.42578125" customWidth="1"/>
  </cols>
  <sheetData>
    <row r="1" spans="1:490" ht="26.25" customHeight="1" x14ac:dyDescent="0.35">
      <c r="A1" s="312" t="s">
        <v>722</v>
      </c>
      <c r="B1" s="87"/>
      <c r="C1" s="261"/>
      <c r="D1" s="261"/>
      <c r="E1" s="87"/>
      <c r="F1" s="173"/>
      <c r="G1" s="87"/>
      <c r="H1" s="108"/>
      <c r="I1" s="195"/>
      <c r="J1" s="87"/>
      <c r="K1" s="119"/>
      <c r="L1" s="119"/>
      <c r="M1" s="119"/>
      <c r="N1" s="304"/>
      <c r="O1" s="305"/>
      <c r="P1" s="305"/>
      <c r="Q1" s="305"/>
      <c r="R1" s="305"/>
      <c r="S1" s="305"/>
      <c r="T1" s="305"/>
      <c r="U1" s="306"/>
      <c r="V1" s="34"/>
      <c r="W1" s="34"/>
      <c r="X1" s="34"/>
    </row>
    <row r="2" spans="1:490" ht="26.25" customHeight="1" x14ac:dyDescent="0.3">
      <c r="A2" s="313"/>
      <c r="B2" s="69"/>
      <c r="C2" s="264" t="s">
        <v>386</v>
      </c>
      <c r="D2" s="264"/>
      <c r="E2" s="88" t="s">
        <v>874</v>
      </c>
      <c r="F2" s="173"/>
      <c r="G2" s="88"/>
      <c r="H2" s="109"/>
      <c r="I2" s="196"/>
      <c r="J2" s="88"/>
      <c r="K2" s="119"/>
      <c r="L2" s="117"/>
      <c r="M2" s="117"/>
      <c r="N2" s="117"/>
      <c r="O2" s="117"/>
      <c r="P2" s="117"/>
      <c r="Q2" s="117"/>
      <c r="R2" s="34"/>
      <c r="S2" s="34"/>
      <c r="T2" s="34"/>
      <c r="U2" s="34"/>
      <c r="V2" s="34"/>
      <c r="W2" s="34"/>
      <c r="X2" s="34"/>
    </row>
    <row r="3" spans="1:490" ht="26.25" customHeight="1" x14ac:dyDescent="0.3">
      <c r="A3" s="313"/>
      <c r="B3" s="69"/>
      <c r="C3" s="263"/>
      <c r="D3" s="263"/>
      <c r="E3" s="69"/>
      <c r="F3" s="173"/>
      <c r="G3" s="69"/>
      <c r="H3" s="110"/>
      <c r="I3" s="197"/>
      <c r="J3" s="69"/>
      <c r="K3" s="120"/>
      <c r="L3" s="120"/>
      <c r="M3" s="120"/>
      <c r="N3" s="117"/>
      <c r="O3" s="117"/>
      <c r="P3" s="117"/>
      <c r="Q3" s="117"/>
      <c r="R3" s="34"/>
      <c r="S3" s="34"/>
      <c r="T3" s="34"/>
      <c r="U3" s="34"/>
      <c r="V3" s="34"/>
      <c r="W3" s="34"/>
      <c r="X3" s="34"/>
    </row>
    <row r="4" spans="1:490" ht="5.25" customHeight="1" x14ac:dyDescent="0.25">
      <c r="G4"/>
      <c r="H4" s="111"/>
      <c r="QS4" s="39"/>
      <c r="QT4" s="3"/>
      <c r="QU4" s="52" t="s">
        <v>8</v>
      </c>
      <c r="QV4" s="52" t="s">
        <v>110</v>
      </c>
      <c r="QW4" t="s">
        <v>189</v>
      </c>
      <c r="QX4" s="3">
        <v>1976</v>
      </c>
      <c r="QY4" s="3" t="s">
        <v>182</v>
      </c>
      <c r="QZ4" s="4" t="s">
        <v>292</v>
      </c>
      <c r="RA4" s="65" t="s">
        <v>180</v>
      </c>
      <c r="RB4" s="3"/>
      <c r="RC4" s="22">
        <v>97</v>
      </c>
      <c r="RD4" s="42">
        <v>88</v>
      </c>
      <c r="RE4" s="51">
        <v>87</v>
      </c>
      <c r="RF4" s="63">
        <v>83</v>
      </c>
      <c r="RG4" s="82">
        <v>95</v>
      </c>
      <c r="RH4" s="83">
        <v>91</v>
      </c>
      <c r="RI4" s="24">
        <f>SUM(RC4:RH4)</f>
        <v>541</v>
      </c>
      <c r="RJ4" s="14"/>
      <c r="RK4" s="14"/>
      <c r="RL4" s="13"/>
      <c r="RM4" s="13"/>
      <c r="RN4" s="13"/>
      <c r="RO4" s="10"/>
      <c r="RP4" s="10"/>
      <c r="RQ4" s="35"/>
      <c r="RR4" s="10"/>
      <c r="RS4" s="25"/>
      <c r="RT4" s="26"/>
      <c r="RU4" s="16"/>
      <c r="RV4" s="24"/>
    </row>
    <row r="5" spans="1:490" ht="21" x14ac:dyDescent="0.35">
      <c r="C5" s="335" t="s">
        <v>729</v>
      </c>
      <c r="D5" s="336"/>
      <c r="E5" s="336"/>
      <c r="G5"/>
      <c r="H5" s="111"/>
      <c r="K5" s="149">
        <v>1</v>
      </c>
      <c r="L5" s="149">
        <v>2</v>
      </c>
      <c r="M5" s="149">
        <v>3</v>
      </c>
      <c r="N5" s="149">
        <v>4</v>
      </c>
      <c r="O5" s="149">
        <v>5</v>
      </c>
      <c r="P5" s="149">
        <v>6</v>
      </c>
      <c r="Q5" s="149">
        <v>7</v>
      </c>
      <c r="R5" s="296">
        <v>8</v>
      </c>
      <c r="S5" s="297">
        <v>9</v>
      </c>
      <c r="T5" s="297">
        <v>10</v>
      </c>
      <c r="QS5" s="40"/>
      <c r="QT5" s="3"/>
      <c r="QU5" s="53" t="s">
        <v>62</v>
      </c>
      <c r="QV5" s="53" t="s">
        <v>63</v>
      </c>
      <c r="QW5" t="s">
        <v>246</v>
      </c>
      <c r="QX5" s="3">
        <v>1975</v>
      </c>
      <c r="QY5" s="3" t="s">
        <v>182</v>
      </c>
      <c r="QZ5" s="4" t="s">
        <v>292</v>
      </c>
      <c r="RA5" s="65" t="s">
        <v>180</v>
      </c>
      <c r="RB5" s="3"/>
      <c r="RC5" s="21">
        <v>94</v>
      </c>
      <c r="RD5" s="17">
        <v>85</v>
      </c>
      <c r="RE5" s="50">
        <v>83</v>
      </c>
      <c r="RF5" s="64">
        <v>82</v>
      </c>
      <c r="RG5" s="82">
        <v>92</v>
      </c>
      <c r="RH5" s="83">
        <v>86</v>
      </c>
      <c r="RI5" s="24">
        <f>SUM(RC5:RH5)</f>
        <v>522</v>
      </c>
      <c r="RJ5" s="14"/>
      <c r="RK5" s="14"/>
      <c r="RL5" s="13"/>
      <c r="RM5" s="13"/>
      <c r="RN5" s="13"/>
      <c r="RO5" s="10"/>
      <c r="RP5" s="10"/>
      <c r="RQ5" s="35"/>
      <c r="RR5" s="10"/>
      <c r="RS5" s="25"/>
      <c r="RT5" s="26"/>
      <c r="RU5" s="16"/>
      <c r="RV5" s="24"/>
    </row>
    <row r="6" spans="1:490" ht="129" customHeight="1" x14ac:dyDescent="0.3">
      <c r="A6" s="142"/>
      <c r="B6" s="12"/>
      <c r="C6" s="316" t="s">
        <v>215</v>
      </c>
      <c r="D6" s="316" t="s">
        <v>216</v>
      </c>
      <c r="E6" s="59" t="s">
        <v>217</v>
      </c>
      <c r="F6" s="60" t="s">
        <v>379</v>
      </c>
      <c r="G6" s="60" t="s">
        <v>218</v>
      </c>
      <c r="H6" s="107" t="s">
        <v>670</v>
      </c>
      <c r="I6" s="209" t="s">
        <v>381</v>
      </c>
      <c r="J6" s="12"/>
      <c r="K6" s="260" t="s">
        <v>295</v>
      </c>
      <c r="L6" s="260" t="s">
        <v>296</v>
      </c>
      <c r="M6" s="260" t="s">
        <v>385</v>
      </c>
      <c r="N6" s="260" t="s">
        <v>403</v>
      </c>
      <c r="O6" s="260" t="s">
        <v>431</v>
      </c>
      <c r="P6" s="260" t="s">
        <v>432</v>
      </c>
      <c r="Q6" s="260" t="s">
        <v>655</v>
      </c>
      <c r="R6" s="260" t="s">
        <v>702</v>
      </c>
      <c r="S6" s="260" t="s">
        <v>755</v>
      </c>
      <c r="T6" s="260"/>
      <c r="U6" s="121" t="s">
        <v>315</v>
      </c>
      <c r="QS6" s="40"/>
      <c r="QT6" s="4"/>
      <c r="QU6" s="54" t="s">
        <v>61</v>
      </c>
      <c r="QV6" s="54" t="s">
        <v>254</v>
      </c>
      <c r="QW6" s="2" t="s">
        <v>246</v>
      </c>
      <c r="QX6" s="4">
        <v>1973</v>
      </c>
      <c r="QY6" s="4" t="s">
        <v>182</v>
      </c>
      <c r="QZ6" s="4" t="s">
        <v>292</v>
      </c>
      <c r="RA6" s="65" t="s">
        <v>180</v>
      </c>
      <c r="RB6" s="3"/>
      <c r="RC6" s="21">
        <v>92</v>
      </c>
      <c r="RD6" s="17">
        <v>81</v>
      </c>
      <c r="RE6" s="50">
        <v>79</v>
      </c>
      <c r="RF6" s="64">
        <v>80</v>
      </c>
      <c r="RG6" s="81">
        <v>87</v>
      </c>
      <c r="RH6" s="50">
        <v>80</v>
      </c>
      <c r="RI6" s="24">
        <f>SUM(RC6:RH6)</f>
        <v>499</v>
      </c>
      <c r="RJ6" s="28" t="s">
        <v>280</v>
      </c>
      <c r="RK6" s="28"/>
      <c r="RL6" s="29" t="s">
        <v>215</v>
      </c>
      <c r="RM6" s="29" t="s">
        <v>216</v>
      </c>
      <c r="RN6" s="29" t="s">
        <v>217</v>
      </c>
      <c r="RO6" s="28" t="s">
        <v>258</v>
      </c>
      <c r="RP6" s="30" t="s">
        <v>218</v>
      </c>
      <c r="RQ6" s="33" t="s">
        <v>287</v>
      </c>
      <c r="RR6" s="28" t="s">
        <v>219</v>
      </c>
      <c r="RS6" s="31"/>
      <c r="RT6" s="32" t="s">
        <v>382</v>
      </c>
      <c r="RU6" s="32" t="s">
        <v>296</v>
      </c>
      <c r="RV6" s="33" t="s">
        <v>383</v>
      </c>
    </row>
    <row r="7" spans="1:490" ht="18.75" x14ac:dyDescent="0.3">
      <c r="A7" s="100" t="s">
        <v>617</v>
      </c>
      <c r="B7" s="95"/>
      <c r="C7" s="317"/>
      <c r="D7" s="317"/>
      <c r="E7" s="96"/>
      <c r="F7" s="174"/>
      <c r="G7" s="97"/>
      <c r="H7" s="112"/>
      <c r="I7" s="199"/>
      <c r="J7" s="150"/>
      <c r="K7" s="332" t="s">
        <v>293</v>
      </c>
      <c r="L7" s="333"/>
      <c r="M7" s="333"/>
      <c r="N7" s="333"/>
      <c r="O7" s="333"/>
      <c r="P7" s="333"/>
      <c r="Q7" s="333"/>
      <c r="R7" s="333"/>
      <c r="S7" s="333"/>
      <c r="T7" s="334"/>
      <c r="U7" s="98"/>
      <c r="QS7" s="40"/>
      <c r="QT7" s="4"/>
      <c r="QU7" s="54"/>
      <c r="QV7" s="54"/>
      <c r="QW7" s="2"/>
      <c r="QX7" s="4"/>
      <c r="QY7" s="4"/>
      <c r="QZ7" s="4"/>
      <c r="RA7" s="65"/>
      <c r="RB7" s="3"/>
      <c r="RC7" s="21"/>
      <c r="RD7" s="17"/>
      <c r="RE7" s="50"/>
      <c r="RF7" s="64"/>
      <c r="RG7" s="81"/>
      <c r="RH7" s="50"/>
      <c r="RI7" s="24"/>
      <c r="RJ7" s="89"/>
      <c r="RK7" s="89"/>
      <c r="RL7" s="90"/>
      <c r="RM7" s="90"/>
      <c r="RN7" s="90"/>
      <c r="RO7" s="89"/>
      <c r="RP7" s="91"/>
      <c r="RQ7" s="92"/>
      <c r="RR7" s="89"/>
      <c r="RS7" s="93"/>
      <c r="RT7" s="94"/>
      <c r="RU7" s="94"/>
      <c r="RV7" s="92"/>
    </row>
    <row r="8" spans="1:490" ht="9.75" customHeight="1" x14ac:dyDescent="0.25">
      <c r="QS8" s="66"/>
      <c r="QT8" s="66"/>
      <c r="QU8" s="67"/>
      <c r="QV8" s="67"/>
      <c r="QW8" s="67"/>
      <c r="QX8" s="66"/>
      <c r="QY8" s="66"/>
      <c r="QZ8" s="66"/>
      <c r="RA8" s="66"/>
      <c r="RB8" s="66"/>
      <c r="RC8" s="66"/>
      <c r="RD8" s="66"/>
      <c r="RE8" s="66"/>
      <c r="RF8" s="66"/>
      <c r="RG8" s="82"/>
      <c r="RH8" s="79"/>
      <c r="RI8" s="24"/>
      <c r="RJ8" s="14"/>
      <c r="RK8" s="14"/>
      <c r="RL8" s="13"/>
      <c r="RM8" s="13"/>
      <c r="RN8" s="13"/>
      <c r="RO8" s="10"/>
      <c r="RP8" s="10"/>
      <c r="RQ8" s="35"/>
      <c r="RR8" s="10"/>
      <c r="RS8" s="25"/>
      <c r="RT8" s="26"/>
      <c r="RU8" s="16"/>
      <c r="RV8" s="24"/>
    </row>
    <row r="9" spans="1:490" ht="21" x14ac:dyDescent="0.25">
      <c r="A9" s="144">
        <v>1</v>
      </c>
      <c r="B9" s="70"/>
      <c r="C9" s="238" t="s">
        <v>138</v>
      </c>
      <c r="D9" s="238" t="s">
        <v>240</v>
      </c>
      <c r="E9" s="78" t="s">
        <v>139</v>
      </c>
      <c r="F9" s="70">
        <v>1984</v>
      </c>
      <c r="G9" s="70" t="s">
        <v>182</v>
      </c>
      <c r="H9" s="251" t="s">
        <v>291</v>
      </c>
      <c r="I9" s="210" t="s">
        <v>180</v>
      </c>
      <c r="J9" s="71"/>
      <c r="K9" s="298">
        <v>85</v>
      </c>
      <c r="L9" s="298">
        <v>78</v>
      </c>
      <c r="M9" s="298">
        <v>73</v>
      </c>
      <c r="N9" s="298">
        <v>72</v>
      </c>
      <c r="O9" s="298">
        <v>83</v>
      </c>
      <c r="P9" s="298">
        <v>66</v>
      </c>
      <c r="Q9" s="298">
        <v>71</v>
      </c>
      <c r="R9" s="298">
        <v>65</v>
      </c>
      <c r="S9" s="413">
        <v>119</v>
      </c>
      <c r="T9" s="303"/>
      <c r="U9" s="215">
        <f>K9+L9+M9+N9+O9+P9+Q9+R9+S9</f>
        <v>712</v>
      </c>
      <c r="QS9" s="66"/>
      <c r="QT9" s="66"/>
      <c r="QU9" s="67"/>
      <c r="QV9" s="67"/>
      <c r="QW9" s="67"/>
      <c r="QX9" s="66"/>
      <c r="QY9" s="66"/>
      <c r="QZ9" s="66"/>
      <c r="RA9" s="66"/>
      <c r="RB9" s="66"/>
      <c r="RC9" s="66"/>
      <c r="RD9" s="66"/>
      <c r="RE9" s="66"/>
      <c r="RF9" s="66"/>
      <c r="RG9" s="82"/>
      <c r="RH9" s="79"/>
      <c r="RI9" s="24"/>
      <c r="RJ9" s="14"/>
      <c r="RK9" s="14"/>
      <c r="RL9" s="13"/>
      <c r="RM9" s="13"/>
      <c r="RN9" s="13"/>
      <c r="RO9" s="10"/>
      <c r="RP9" s="10"/>
      <c r="RQ9" s="35"/>
      <c r="RR9" s="10"/>
      <c r="RS9" s="25"/>
      <c r="RT9" s="26"/>
      <c r="RU9" s="16"/>
      <c r="RV9" s="24"/>
    </row>
    <row r="10" spans="1:490" ht="21" x14ac:dyDescent="0.25">
      <c r="A10" s="144">
        <f>A9+1</f>
        <v>2</v>
      </c>
      <c r="B10" s="71"/>
      <c r="C10" s="301" t="s">
        <v>39</v>
      </c>
      <c r="D10" s="301" t="s">
        <v>40</v>
      </c>
      <c r="E10" s="23" t="s">
        <v>41</v>
      </c>
      <c r="F10" s="71">
        <v>1977</v>
      </c>
      <c r="G10" s="71" t="s">
        <v>182</v>
      </c>
      <c r="H10" s="251" t="s">
        <v>291</v>
      </c>
      <c r="I10" s="210" t="s">
        <v>180</v>
      </c>
      <c r="J10" s="71"/>
      <c r="K10" s="298">
        <v>90</v>
      </c>
      <c r="L10" s="298">
        <v>75</v>
      </c>
      <c r="M10" s="298">
        <v>74</v>
      </c>
      <c r="N10" s="298">
        <v>68</v>
      </c>
      <c r="O10" s="298">
        <v>69</v>
      </c>
      <c r="P10" s="298">
        <v>76</v>
      </c>
      <c r="Q10" s="298">
        <v>70</v>
      </c>
      <c r="R10" s="298"/>
      <c r="S10" s="413">
        <v>122</v>
      </c>
      <c r="T10" s="303"/>
      <c r="U10" s="215">
        <f>K10+L10+M10+N10+O10+P10+Q10+R10+S10</f>
        <v>644</v>
      </c>
      <c r="QS10" s="66"/>
      <c r="QT10" s="66"/>
      <c r="QU10" s="67"/>
      <c r="QV10" s="67"/>
      <c r="QW10" s="67"/>
      <c r="QX10" s="66"/>
      <c r="QY10" s="66"/>
      <c r="QZ10" s="66"/>
      <c r="RA10" s="66"/>
      <c r="RB10" s="66"/>
      <c r="RC10" s="66"/>
      <c r="RD10" s="66"/>
      <c r="RE10" s="66"/>
      <c r="RF10" s="66"/>
      <c r="RG10" s="82"/>
      <c r="RH10" s="79"/>
      <c r="RI10" s="24"/>
      <c r="RJ10" s="14"/>
      <c r="RK10" s="14"/>
      <c r="RL10" s="13"/>
      <c r="RM10" s="13"/>
      <c r="RN10" s="13"/>
      <c r="RO10" s="10"/>
      <c r="RP10" s="10"/>
      <c r="RQ10" s="35"/>
      <c r="RR10" s="10"/>
      <c r="RS10" s="25"/>
      <c r="RT10" s="26"/>
      <c r="RU10" s="16"/>
      <c r="RV10" s="24"/>
    </row>
    <row r="11" spans="1:490" ht="21" x14ac:dyDescent="0.25">
      <c r="A11" s="144">
        <f>A10+1</f>
        <v>3</v>
      </c>
      <c r="B11" s="76"/>
      <c r="C11" s="238" t="s">
        <v>120</v>
      </c>
      <c r="D11" s="238" t="s">
        <v>121</v>
      </c>
      <c r="E11" s="219" t="s">
        <v>122</v>
      </c>
      <c r="F11" s="76">
        <v>1987</v>
      </c>
      <c r="G11" s="76" t="s">
        <v>182</v>
      </c>
      <c r="H11" s="251" t="s">
        <v>291</v>
      </c>
      <c r="I11" s="210" t="s">
        <v>180</v>
      </c>
      <c r="J11" s="71"/>
      <c r="K11" s="298">
        <v>47</v>
      </c>
      <c r="L11" s="298">
        <v>61</v>
      </c>
      <c r="M11" s="298">
        <v>65</v>
      </c>
      <c r="N11" s="298">
        <v>64</v>
      </c>
      <c r="O11" s="298">
        <v>55</v>
      </c>
      <c r="P11" s="298">
        <v>67</v>
      </c>
      <c r="Q11" s="298">
        <v>60</v>
      </c>
      <c r="R11" s="298">
        <v>61</v>
      </c>
      <c r="S11" s="298"/>
      <c r="T11" s="303"/>
      <c r="U11" s="215">
        <f>K11+L11+M11+N11+O11+P11+Q11+R11+S11</f>
        <v>480</v>
      </c>
      <c r="QS11" s="66"/>
      <c r="QT11" s="66"/>
      <c r="QU11" s="67"/>
      <c r="QV11" s="67"/>
      <c r="QW11" s="67"/>
      <c r="QX11" s="66"/>
      <c r="QY11" s="66"/>
      <c r="QZ11" s="66"/>
      <c r="RA11" s="66"/>
      <c r="RB11" s="66"/>
      <c r="RC11" s="66"/>
      <c r="RD11" s="66"/>
      <c r="RE11" s="66"/>
      <c r="RF11" s="66"/>
      <c r="RG11" s="82"/>
      <c r="RH11" s="79"/>
      <c r="RI11" s="24"/>
      <c r="RJ11" s="14"/>
      <c r="RK11" s="14"/>
      <c r="RL11" s="13"/>
      <c r="RM11" s="13"/>
      <c r="RN11" s="13"/>
      <c r="RO11" s="10"/>
      <c r="RP11" s="10"/>
      <c r="RQ11" s="35"/>
      <c r="RR11" s="10"/>
      <c r="RS11" s="25"/>
      <c r="RT11" s="26"/>
      <c r="RU11" s="16"/>
      <c r="RV11" s="24"/>
    </row>
    <row r="12" spans="1:490" ht="21" x14ac:dyDescent="0.25">
      <c r="A12" s="144">
        <f>A11+1</f>
        <v>4</v>
      </c>
      <c r="B12" s="70"/>
      <c r="C12" s="238" t="s">
        <v>100</v>
      </c>
      <c r="D12" s="238" t="s">
        <v>231</v>
      </c>
      <c r="E12" s="78" t="s">
        <v>227</v>
      </c>
      <c r="F12" s="70">
        <v>1980</v>
      </c>
      <c r="G12" s="70" t="s">
        <v>182</v>
      </c>
      <c r="H12" s="251" t="s">
        <v>291</v>
      </c>
      <c r="I12" s="210" t="s">
        <v>180</v>
      </c>
      <c r="J12" s="71"/>
      <c r="K12" s="298">
        <v>79</v>
      </c>
      <c r="L12" s="298">
        <v>63</v>
      </c>
      <c r="M12" s="299">
        <v>61</v>
      </c>
      <c r="N12" s="299"/>
      <c r="O12" s="299"/>
      <c r="P12" s="298">
        <v>55</v>
      </c>
      <c r="Q12" s="298">
        <v>57</v>
      </c>
      <c r="R12" s="298">
        <v>54</v>
      </c>
      <c r="S12" s="413">
        <v>110</v>
      </c>
      <c r="T12" s="303"/>
      <c r="U12" s="215">
        <f>K12+L12+M12+N12+O12+P12+Q12+R12+S12</f>
        <v>479</v>
      </c>
      <c r="QS12" s="66"/>
      <c r="QT12" s="66"/>
      <c r="QU12" s="67"/>
      <c r="QV12" s="67"/>
      <c r="QW12" s="67"/>
      <c r="QX12" s="66"/>
      <c r="QY12" s="66"/>
      <c r="QZ12" s="66"/>
      <c r="RA12" s="66"/>
      <c r="RB12" s="66"/>
      <c r="RC12" s="66"/>
      <c r="RD12" s="66"/>
      <c r="RE12" s="66"/>
      <c r="RF12" s="66"/>
      <c r="RG12" s="82"/>
      <c r="RH12" s="79"/>
      <c r="RI12" s="24"/>
      <c r="RJ12" s="14"/>
      <c r="RK12" s="14"/>
      <c r="RL12" s="13"/>
      <c r="RM12" s="13"/>
      <c r="RN12" s="13"/>
      <c r="RO12" s="10"/>
      <c r="RP12" s="10"/>
      <c r="RQ12" s="35"/>
      <c r="RR12" s="10"/>
      <c r="RS12" s="25"/>
      <c r="RT12" s="26"/>
      <c r="RU12" s="16"/>
      <c r="RV12" s="24"/>
    </row>
    <row r="13" spans="1:490" ht="21" x14ac:dyDescent="0.25">
      <c r="A13" s="144">
        <f>A12+1</f>
        <v>5</v>
      </c>
      <c r="B13" s="71"/>
      <c r="C13" s="301" t="s">
        <v>12</v>
      </c>
      <c r="D13" s="301" t="s">
        <v>200</v>
      </c>
      <c r="E13" s="23" t="s">
        <v>227</v>
      </c>
      <c r="F13" s="71">
        <v>1995</v>
      </c>
      <c r="G13" s="71" t="s">
        <v>182</v>
      </c>
      <c r="H13" s="251" t="s">
        <v>291</v>
      </c>
      <c r="I13" s="210" t="s">
        <v>180</v>
      </c>
      <c r="J13" s="71"/>
      <c r="K13" s="298">
        <v>95</v>
      </c>
      <c r="L13" s="298"/>
      <c r="M13" s="298">
        <v>81</v>
      </c>
      <c r="N13" s="298"/>
      <c r="O13" s="298">
        <v>94</v>
      </c>
      <c r="P13" s="298">
        <v>89</v>
      </c>
      <c r="Q13" s="298">
        <v>83</v>
      </c>
      <c r="R13" s="298"/>
      <c r="S13" s="298"/>
      <c r="T13" s="303"/>
      <c r="U13" s="215">
        <f>K13+L13+M13+N13+O13+P13+Q13+R13+S13</f>
        <v>442</v>
      </c>
      <c r="QS13" s="66"/>
      <c r="QT13" s="66"/>
      <c r="QU13" s="67"/>
      <c r="QV13" s="67"/>
      <c r="QW13" s="67"/>
      <c r="QX13" s="66"/>
      <c r="QY13" s="66"/>
      <c r="QZ13" s="66"/>
      <c r="RA13" s="66"/>
      <c r="RB13" s="66"/>
      <c r="RC13" s="66"/>
      <c r="RD13" s="66"/>
      <c r="RE13" s="66"/>
      <c r="RF13" s="66"/>
      <c r="RG13" s="82"/>
      <c r="RH13" s="79"/>
      <c r="RI13" s="24"/>
      <c r="RJ13" s="14"/>
      <c r="RK13" s="14"/>
      <c r="RL13" s="13"/>
      <c r="RM13" s="13"/>
      <c r="RN13" s="13"/>
      <c r="RO13" s="10"/>
      <c r="RP13" s="10"/>
      <c r="RQ13" s="35"/>
      <c r="RR13" s="10"/>
      <c r="RS13" s="25"/>
      <c r="RT13" s="26"/>
      <c r="RU13" s="16"/>
      <c r="RV13" s="24"/>
    </row>
    <row r="14" spans="1:490" ht="21" x14ac:dyDescent="0.25">
      <c r="A14" s="144">
        <f>A13+1</f>
        <v>6</v>
      </c>
      <c r="B14" s="76"/>
      <c r="C14" s="238" t="s">
        <v>42</v>
      </c>
      <c r="D14" s="238" t="s">
        <v>224</v>
      </c>
      <c r="E14" s="219" t="s">
        <v>230</v>
      </c>
      <c r="F14" s="76">
        <v>1977</v>
      </c>
      <c r="G14" s="76" t="s">
        <v>182</v>
      </c>
      <c r="H14" s="251" t="s">
        <v>291</v>
      </c>
      <c r="I14" s="210" t="s">
        <v>180</v>
      </c>
      <c r="J14" s="71"/>
      <c r="K14" s="298">
        <v>43</v>
      </c>
      <c r="L14" s="298">
        <v>62</v>
      </c>
      <c r="M14" s="298"/>
      <c r="N14" s="298"/>
      <c r="O14" s="298"/>
      <c r="P14" s="298"/>
      <c r="Q14" s="298">
        <v>35</v>
      </c>
      <c r="R14" s="298">
        <v>37</v>
      </c>
      <c r="S14" s="413">
        <v>100</v>
      </c>
      <c r="T14" s="303"/>
      <c r="U14" s="215">
        <f>K14+L14+M14+N14+O14+P14+Q14+R14+S14</f>
        <v>277</v>
      </c>
      <c r="QS14" s="66"/>
      <c r="QT14" s="66"/>
      <c r="QU14" s="67"/>
      <c r="QV14" s="67"/>
      <c r="QW14" s="67"/>
      <c r="QX14" s="66"/>
      <c r="QY14" s="66"/>
      <c r="QZ14" s="66"/>
      <c r="RA14" s="66"/>
      <c r="RB14" s="66"/>
      <c r="RC14" s="66"/>
      <c r="RD14" s="66"/>
      <c r="RE14" s="66"/>
      <c r="RF14" s="66"/>
      <c r="RG14" s="82"/>
      <c r="RH14" s="79"/>
      <c r="RI14" s="24"/>
      <c r="RJ14" s="14"/>
      <c r="RK14" s="14"/>
      <c r="RL14" s="13"/>
      <c r="RM14" s="13"/>
      <c r="RN14" s="13"/>
      <c r="RO14" s="10"/>
      <c r="RP14" s="10"/>
      <c r="RQ14" s="35"/>
      <c r="RR14" s="10"/>
      <c r="RS14" s="25"/>
      <c r="RT14" s="26"/>
      <c r="RU14" s="16"/>
      <c r="RV14" s="24"/>
    </row>
    <row r="15" spans="1:490" ht="21" x14ac:dyDescent="0.25">
      <c r="A15" s="144">
        <f>A14+1</f>
        <v>7</v>
      </c>
      <c r="B15" s="75"/>
      <c r="C15" s="238" t="s">
        <v>316</v>
      </c>
      <c r="D15" s="238" t="s">
        <v>228</v>
      </c>
      <c r="E15" s="73" t="s">
        <v>227</v>
      </c>
      <c r="F15" s="19">
        <v>1982</v>
      </c>
      <c r="G15" s="19" t="s">
        <v>182</v>
      </c>
      <c r="H15" s="250" t="s">
        <v>291</v>
      </c>
      <c r="I15" s="210" t="s">
        <v>180</v>
      </c>
      <c r="J15" s="74"/>
      <c r="K15" s="298"/>
      <c r="L15" s="298">
        <v>90</v>
      </c>
      <c r="M15" s="298">
        <v>89</v>
      </c>
      <c r="N15" s="298"/>
      <c r="O15" s="298">
        <v>98</v>
      </c>
      <c r="P15" s="298"/>
      <c r="Q15" s="298"/>
      <c r="R15" s="298"/>
      <c r="S15" s="298"/>
      <c r="T15" s="298"/>
      <c r="U15" s="215">
        <f>K15+L15+M15+N15+O15+P15+Q15+R15+S15</f>
        <v>277</v>
      </c>
      <c r="QS15" s="66"/>
      <c r="QT15" s="66"/>
      <c r="QU15" s="67"/>
      <c r="QV15" s="67"/>
      <c r="QW15" s="67"/>
      <c r="QX15" s="66"/>
      <c r="QY15" s="66"/>
      <c r="QZ15" s="66"/>
      <c r="RA15" s="66"/>
      <c r="RB15" s="66"/>
      <c r="RC15" s="66"/>
      <c r="RD15" s="66"/>
      <c r="RE15" s="66"/>
      <c r="RF15" s="66"/>
      <c r="RG15" s="82"/>
      <c r="RH15" s="79"/>
      <c r="RI15" s="24"/>
      <c r="RJ15" s="14"/>
      <c r="RK15" s="14"/>
      <c r="RL15" s="13"/>
      <c r="RM15" s="13"/>
      <c r="RN15" s="13"/>
      <c r="RO15" s="10"/>
      <c r="RP15" s="10"/>
      <c r="RQ15" s="35"/>
      <c r="RR15" s="10"/>
      <c r="RS15" s="25"/>
      <c r="RT15" s="26"/>
      <c r="RU15" s="16"/>
      <c r="RV15" s="24"/>
    </row>
    <row r="16" spans="1:490" ht="21" x14ac:dyDescent="0.25">
      <c r="A16" s="144">
        <f>A15+1</f>
        <v>8</v>
      </c>
      <c r="B16" s="75"/>
      <c r="C16" s="238" t="s">
        <v>317</v>
      </c>
      <c r="D16" s="238" t="s">
        <v>318</v>
      </c>
      <c r="E16" s="73" t="s">
        <v>227</v>
      </c>
      <c r="F16" s="19">
        <v>1980</v>
      </c>
      <c r="G16" s="19" t="s">
        <v>182</v>
      </c>
      <c r="H16" s="250" t="s">
        <v>291</v>
      </c>
      <c r="I16" s="210" t="s">
        <v>180</v>
      </c>
      <c r="J16" s="74"/>
      <c r="K16" s="298"/>
      <c r="L16" s="298">
        <v>89</v>
      </c>
      <c r="M16" s="298">
        <v>88</v>
      </c>
      <c r="N16" s="298"/>
      <c r="O16" s="298">
        <v>99</v>
      </c>
      <c r="P16" s="298"/>
      <c r="Q16" s="298"/>
      <c r="R16" s="298"/>
      <c r="S16" s="298"/>
      <c r="T16" s="298"/>
      <c r="U16" s="215">
        <f>K16+L16+M16+N16+O16+P16+Q16+R16+S16</f>
        <v>276</v>
      </c>
      <c r="QS16" s="66"/>
      <c r="QT16" s="66"/>
      <c r="QU16" s="67"/>
      <c r="QV16" s="67"/>
      <c r="QW16" s="67"/>
      <c r="QX16" s="66"/>
      <c r="QY16" s="66"/>
      <c r="QZ16" s="66"/>
      <c r="RA16" s="66"/>
      <c r="RB16" s="66"/>
      <c r="RC16" s="66"/>
      <c r="RD16" s="66"/>
      <c r="RE16" s="66"/>
      <c r="RF16" s="66"/>
      <c r="RG16" s="82"/>
      <c r="RH16" s="79"/>
      <c r="RI16" s="24"/>
      <c r="RJ16" s="14"/>
      <c r="RK16" s="14"/>
      <c r="RL16" s="13"/>
      <c r="RM16" s="13"/>
      <c r="RN16" s="13"/>
      <c r="RO16" s="10"/>
      <c r="RP16" s="10"/>
      <c r="RQ16" s="35"/>
      <c r="RR16" s="10"/>
      <c r="RS16" s="25"/>
      <c r="RT16" s="26"/>
      <c r="RU16" s="16"/>
      <c r="RV16" s="24"/>
    </row>
    <row r="17" spans="1:490" ht="21" x14ac:dyDescent="0.25">
      <c r="A17" s="144">
        <f>A16+1</f>
        <v>9</v>
      </c>
      <c r="B17" s="70"/>
      <c r="C17" s="238" t="s">
        <v>199</v>
      </c>
      <c r="D17" s="238" t="s">
        <v>200</v>
      </c>
      <c r="E17" s="78" t="s">
        <v>201</v>
      </c>
      <c r="F17" s="70">
        <v>1977</v>
      </c>
      <c r="G17" s="70" t="s">
        <v>182</v>
      </c>
      <c r="H17" s="251" t="s">
        <v>291</v>
      </c>
      <c r="I17" s="210" t="s">
        <v>180</v>
      </c>
      <c r="J17" s="71"/>
      <c r="K17" s="298">
        <v>86</v>
      </c>
      <c r="L17" s="298"/>
      <c r="M17" s="298"/>
      <c r="N17" s="298">
        <v>60</v>
      </c>
      <c r="O17" s="298">
        <v>70</v>
      </c>
      <c r="P17" s="298"/>
      <c r="Q17" s="298"/>
      <c r="R17" s="298">
        <v>56</v>
      </c>
      <c r="S17" s="298"/>
      <c r="T17" s="298"/>
      <c r="U17" s="215">
        <f>K17+L17+M17+N17+O17+P17+Q17+R17+S17</f>
        <v>272</v>
      </c>
      <c r="QS17" s="66"/>
      <c r="QT17" s="66"/>
      <c r="QU17" s="67"/>
      <c r="QV17" s="67"/>
      <c r="QW17" s="67"/>
      <c r="QX17" s="66"/>
      <c r="QY17" s="66"/>
      <c r="QZ17" s="66"/>
      <c r="RA17" s="66"/>
      <c r="RB17" s="66"/>
      <c r="RC17" s="66"/>
      <c r="RD17" s="66"/>
      <c r="RE17" s="66"/>
      <c r="RF17" s="66"/>
      <c r="RG17" s="82"/>
      <c r="RH17" s="79"/>
      <c r="RI17" s="24"/>
      <c r="RJ17" s="14"/>
      <c r="RK17" s="14"/>
      <c r="RL17" s="13"/>
      <c r="RM17" s="13"/>
      <c r="RN17" s="13"/>
      <c r="RO17" s="10"/>
      <c r="RP17" s="10"/>
      <c r="RQ17" s="35"/>
      <c r="RR17" s="10"/>
      <c r="RS17" s="25"/>
      <c r="RT17" s="26"/>
      <c r="RU17" s="16"/>
      <c r="RV17" s="24"/>
    </row>
    <row r="18" spans="1:490" ht="21" x14ac:dyDescent="0.25">
      <c r="A18" s="144">
        <f>A17+1</f>
        <v>10</v>
      </c>
      <c r="B18" s="167"/>
      <c r="C18" s="290" t="s">
        <v>624</v>
      </c>
      <c r="D18" s="290" t="s">
        <v>188</v>
      </c>
      <c r="E18" s="222" t="s">
        <v>227</v>
      </c>
      <c r="F18" s="167" t="s">
        <v>450</v>
      </c>
      <c r="G18" s="167" t="s">
        <v>182</v>
      </c>
      <c r="H18" s="252" t="s">
        <v>291</v>
      </c>
      <c r="I18" s="210" t="s">
        <v>180</v>
      </c>
      <c r="J18" s="167"/>
      <c r="K18" s="408"/>
      <c r="L18" s="408"/>
      <c r="M18" s="408" t="s">
        <v>623</v>
      </c>
      <c r="N18" s="408"/>
      <c r="O18" s="298">
        <v>97</v>
      </c>
      <c r="P18" s="299"/>
      <c r="Q18" s="299"/>
      <c r="R18" s="299"/>
      <c r="S18" s="299"/>
      <c r="T18" s="299"/>
      <c r="U18" s="215">
        <f>K18+L18+M18+N18+O18+P18+Q18+R18+S18</f>
        <v>182</v>
      </c>
      <c r="QS18" s="66"/>
      <c r="QT18" s="66"/>
      <c r="QU18" s="67"/>
      <c r="QV18" s="67"/>
      <c r="QW18" s="67"/>
      <c r="QX18" s="66"/>
      <c r="QY18" s="66"/>
      <c r="QZ18" s="66"/>
      <c r="RA18" s="66"/>
      <c r="RB18" s="66"/>
      <c r="RC18" s="66"/>
      <c r="RD18" s="66"/>
      <c r="RE18" s="66"/>
      <c r="RF18" s="66"/>
      <c r="RG18" s="82"/>
      <c r="RH18" s="79"/>
      <c r="RI18" s="24"/>
      <c r="RJ18" s="14"/>
      <c r="RK18" s="14"/>
      <c r="RL18" s="13"/>
      <c r="RM18" s="13"/>
      <c r="RN18" s="13"/>
      <c r="RO18" s="10"/>
      <c r="RP18" s="10"/>
      <c r="RQ18" s="35"/>
      <c r="RR18" s="10"/>
      <c r="RS18" s="25"/>
      <c r="RT18" s="26"/>
      <c r="RU18" s="16"/>
      <c r="RV18" s="24"/>
    </row>
    <row r="19" spans="1:490" ht="21" x14ac:dyDescent="0.25">
      <c r="A19" s="144">
        <f>A18+1</f>
        <v>11</v>
      </c>
      <c r="B19" s="75"/>
      <c r="C19" s="238" t="s">
        <v>333</v>
      </c>
      <c r="D19" s="238" t="s">
        <v>47</v>
      </c>
      <c r="E19" s="73" t="s">
        <v>334</v>
      </c>
      <c r="F19" s="19">
        <v>1986</v>
      </c>
      <c r="G19" s="19" t="s">
        <v>182</v>
      </c>
      <c r="H19" s="250" t="s">
        <v>291</v>
      </c>
      <c r="I19" s="210" t="s">
        <v>180</v>
      </c>
      <c r="J19" s="74"/>
      <c r="K19" s="298"/>
      <c r="L19" s="298">
        <v>57</v>
      </c>
      <c r="M19" s="298">
        <v>42</v>
      </c>
      <c r="N19" s="298">
        <v>41</v>
      </c>
      <c r="O19" s="298"/>
      <c r="P19" s="298"/>
      <c r="Q19" s="298">
        <v>33</v>
      </c>
      <c r="R19" s="298"/>
      <c r="S19" s="298"/>
      <c r="T19" s="303"/>
      <c r="U19" s="215">
        <f>K19+L19+M19+N19+O19+P19+Q19+R19+S19</f>
        <v>173</v>
      </c>
      <c r="QS19" s="66"/>
      <c r="QT19" s="66"/>
      <c r="QU19" s="67"/>
      <c r="QV19" s="67"/>
      <c r="QW19" s="67"/>
      <c r="QX19" s="66"/>
      <c r="QY19" s="66"/>
      <c r="QZ19" s="66"/>
      <c r="RA19" s="66"/>
      <c r="RB19" s="66"/>
      <c r="RC19" s="66"/>
      <c r="RD19" s="66"/>
      <c r="RE19" s="66"/>
      <c r="RF19" s="66"/>
      <c r="RG19" s="82"/>
      <c r="RH19" s="79"/>
      <c r="RI19" s="24"/>
      <c r="RJ19" s="14"/>
      <c r="RK19" s="14"/>
      <c r="RL19" s="13"/>
      <c r="RM19" s="13"/>
      <c r="RN19" s="13"/>
      <c r="RO19" s="10"/>
      <c r="RP19" s="10"/>
      <c r="RQ19" s="35"/>
      <c r="RR19" s="10"/>
      <c r="RS19" s="25"/>
      <c r="RT19" s="26"/>
      <c r="RU19" s="16"/>
      <c r="RV19" s="24"/>
    </row>
    <row r="20" spans="1:490" ht="21" x14ac:dyDescent="0.3">
      <c r="A20" s="144">
        <f>A19+1</f>
        <v>12</v>
      </c>
      <c r="B20" s="66"/>
      <c r="C20" s="420" t="s">
        <v>766</v>
      </c>
      <c r="D20" s="420" t="s">
        <v>177</v>
      </c>
      <c r="E20" s="279" t="s">
        <v>203</v>
      </c>
      <c r="F20" s="66" t="s">
        <v>477</v>
      </c>
      <c r="G20" s="66" t="s">
        <v>182</v>
      </c>
      <c r="H20" s="294" t="s">
        <v>291</v>
      </c>
      <c r="I20" s="210" t="s">
        <v>180</v>
      </c>
      <c r="J20" s="66"/>
      <c r="K20" s="417"/>
      <c r="L20" s="417"/>
      <c r="M20" s="417"/>
      <c r="N20" s="417"/>
      <c r="O20" s="417"/>
      <c r="P20" s="417"/>
      <c r="Q20" s="417"/>
      <c r="R20" s="400"/>
      <c r="S20" s="413">
        <v>126</v>
      </c>
      <c r="T20" s="400"/>
      <c r="U20" s="215">
        <f>K20+L20+M20+N20+O20+P20+Q20+R20+S20</f>
        <v>126</v>
      </c>
      <c r="QS20" s="66"/>
      <c r="QT20" s="66"/>
      <c r="QU20" s="67"/>
      <c r="QV20" s="67"/>
      <c r="QW20" s="67"/>
      <c r="QX20" s="66"/>
      <c r="QY20" s="66"/>
      <c r="QZ20" s="66"/>
      <c r="RA20" s="66"/>
      <c r="RB20" s="66"/>
      <c r="RC20" s="66"/>
      <c r="RD20" s="66"/>
      <c r="RE20" s="66"/>
      <c r="RF20" s="66"/>
      <c r="RG20" s="82"/>
      <c r="RH20" s="79"/>
      <c r="RI20" s="24"/>
      <c r="RJ20" s="14"/>
      <c r="RK20" s="14"/>
      <c r="RL20" s="13"/>
      <c r="RM20" s="13"/>
      <c r="RN20" s="13"/>
      <c r="RO20" s="10"/>
      <c r="RP20" s="10"/>
      <c r="RQ20" s="35"/>
      <c r="RR20" s="10"/>
      <c r="RS20" s="25"/>
      <c r="RT20" s="26"/>
      <c r="RU20" s="16"/>
      <c r="RV20" s="24"/>
    </row>
    <row r="21" spans="1:490" ht="21" x14ac:dyDescent="0.3">
      <c r="A21" s="144">
        <f>A20+1</f>
        <v>13</v>
      </c>
      <c r="B21" s="66"/>
      <c r="C21" s="420" t="s">
        <v>131</v>
      </c>
      <c r="D21" s="420" t="s">
        <v>177</v>
      </c>
      <c r="E21" s="281" t="s">
        <v>767</v>
      </c>
      <c r="F21" s="68"/>
      <c r="G21" s="68" t="s">
        <v>182</v>
      </c>
      <c r="H21" s="295" t="s">
        <v>291</v>
      </c>
      <c r="I21" s="210" t="s">
        <v>180</v>
      </c>
      <c r="J21" s="68"/>
      <c r="K21" s="395"/>
      <c r="L21" s="395"/>
      <c r="M21" s="395"/>
      <c r="N21" s="395"/>
      <c r="O21" s="395"/>
      <c r="P21" s="395"/>
      <c r="Q21" s="395"/>
      <c r="R21" s="400"/>
      <c r="S21" s="413">
        <v>125</v>
      </c>
      <c r="T21" s="400"/>
      <c r="U21" s="215">
        <f>K21+L21+M21+N21+O21+P21+Q21+R21+S21</f>
        <v>125</v>
      </c>
      <c r="QS21" s="66"/>
      <c r="QT21" s="66"/>
      <c r="QU21" s="67"/>
      <c r="QV21" s="67"/>
      <c r="QW21" s="67"/>
      <c r="QX21" s="66"/>
      <c r="QY21" s="66"/>
      <c r="QZ21" s="66"/>
      <c r="RA21" s="66"/>
      <c r="RB21" s="66"/>
      <c r="RC21" s="66"/>
      <c r="RD21" s="66"/>
      <c r="RE21" s="66"/>
      <c r="RF21" s="66"/>
      <c r="RG21" s="82"/>
      <c r="RH21" s="79"/>
      <c r="RI21" s="24"/>
      <c r="RJ21" s="14"/>
      <c r="RK21" s="14"/>
      <c r="RL21" s="13"/>
      <c r="RM21" s="13"/>
      <c r="RN21" s="13"/>
      <c r="RO21" s="10"/>
      <c r="RP21" s="10"/>
      <c r="RQ21" s="35"/>
      <c r="RR21" s="10"/>
      <c r="RS21" s="25"/>
      <c r="RT21" s="26"/>
      <c r="RU21" s="16"/>
      <c r="RV21" s="24"/>
    </row>
    <row r="22" spans="1:490" ht="21" x14ac:dyDescent="0.25">
      <c r="A22" s="144">
        <f>A21+1</f>
        <v>14</v>
      </c>
      <c r="B22" s="70"/>
      <c r="C22" s="238" t="s">
        <v>44</v>
      </c>
      <c r="D22" s="238" t="s">
        <v>112</v>
      </c>
      <c r="E22" s="78" t="s">
        <v>113</v>
      </c>
      <c r="F22" s="70">
        <v>1984</v>
      </c>
      <c r="G22" s="70" t="s">
        <v>182</v>
      </c>
      <c r="H22" s="251" t="s">
        <v>291</v>
      </c>
      <c r="I22" s="210" t="s">
        <v>180</v>
      </c>
      <c r="J22" s="71"/>
      <c r="K22" s="298">
        <v>62</v>
      </c>
      <c r="L22" s="298"/>
      <c r="M22" s="298">
        <v>53</v>
      </c>
      <c r="N22" s="298"/>
      <c r="O22" s="298"/>
      <c r="P22" s="298"/>
      <c r="Q22" s="298"/>
      <c r="R22" s="298"/>
      <c r="S22" s="298"/>
      <c r="T22" s="298"/>
      <c r="U22" s="215">
        <f>K22+L22+M22+N22+O22+P22+Q22+R22+S22</f>
        <v>115</v>
      </c>
      <c r="QS22" s="66"/>
      <c r="QT22" s="66"/>
      <c r="QU22" s="67"/>
      <c r="QV22" s="67"/>
      <c r="QW22" s="67"/>
      <c r="QX22" s="66"/>
      <c r="QY22" s="66"/>
      <c r="QZ22" s="66"/>
      <c r="RA22" s="66"/>
      <c r="RB22" s="66"/>
      <c r="RC22" s="66"/>
      <c r="RD22" s="66"/>
      <c r="RE22" s="66"/>
      <c r="RF22" s="66"/>
      <c r="RG22" s="82"/>
      <c r="RH22" s="79"/>
      <c r="RI22" s="24"/>
      <c r="RJ22" s="14"/>
      <c r="RK22" s="14"/>
      <c r="RL22" s="13"/>
      <c r="RM22" s="13"/>
      <c r="RN22" s="13"/>
      <c r="RO22" s="10"/>
      <c r="RP22" s="10"/>
      <c r="RQ22" s="35"/>
      <c r="RR22" s="10"/>
      <c r="RS22" s="25"/>
      <c r="RT22" s="26"/>
      <c r="RU22" s="16"/>
      <c r="RV22" s="24"/>
    </row>
    <row r="23" spans="1:490" ht="21" x14ac:dyDescent="0.25">
      <c r="A23" s="144">
        <f>A22+1</f>
        <v>15</v>
      </c>
      <c r="B23" s="6"/>
      <c r="C23" s="302" t="s">
        <v>259</v>
      </c>
      <c r="D23" s="302" t="s">
        <v>221</v>
      </c>
      <c r="E23" s="5" t="s">
        <v>260</v>
      </c>
      <c r="F23" s="7">
        <v>1982</v>
      </c>
      <c r="G23" s="7" t="s">
        <v>182</v>
      </c>
      <c r="H23" s="251" t="s">
        <v>291</v>
      </c>
      <c r="I23" s="210" t="s">
        <v>180</v>
      </c>
      <c r="J23" s="71"/>
      <c r="K23" s="298">
        <v>9</v>
      </c>
      <c r="L23" s="298">
        <v>12</v>
      </c>
      <c r="M23" s="299">
        <v>9</v>
      </c>
      <c r="N23" s="298">
        <v>6</v>
      </c>
      <c r="O23" s="298">
        <v>10</v>
      </c>
      <c r="P23" s="299"/>
      <c r="Q23" s="298">
        <v>13</v>
      </c>
      <c r="R23" s="298">
        <v>11</v>
      </c>
      <c r="S23" s="204">
        <v>22</v>
      </c>
      <c r="T23" s="303"/>
      <c r="U23" s="215">
        <f>K23+L23+M23+N23+O23+P23+Q23+R23+S23</f>
        <v>92</v>
      </c>
      <c r="QS23" s="66"/>
      <c r="QT23" s="66"/>
      <c r="QU23" s="67"/>
      <c r="QV23" s="67"/>
      <c r="QW23" s="67"/>
      <c r="QX23" s="66"/>
      <c r="QY23" s="66"/>
      <c r="QZ23" s="66"/>
      <c r="RA23" s="66"/>
      <c r="RB23" s="66"/>
      <c r="RC23" s="66"/>
      <c r="RD23" s="66"/>
      <c r="RE23" s="66"/>
      <c r="RF23" s="66"/>
      <c r="RG23" s="82"/>
      <c r="RH23" s="79"/>
      <c r="RI23" s="24"/>
      <c r="RJ23" s="14"/>
      <c r="RK23" s="14"/>
      <c r="RL23" s="13"/>
      <c r="RM23" s="13"/>
      <c r="RN23" s="13"/>
      <c r="RO23" s="10"/>
      <c r="RP23" s="10"/>
      <c r="RQ23" s="35"/>
      <c r="RR23" s="10"/>
      <c r="RS23" s="25"/>
      <c r="RT23" s="26"/>
      <c r="RU23" s="16"/>
      <c r="RV23" s="24"/>
    </row>
    <row r="24" spans="1:490" ht="21" x14ac:dyDescent="0.25">
      <c r="A24" s="144">
        <f>A23+1</f>
        <v>16</v>
      </c>
      <c r="B24" s="167"/>
      <c r="C24" s="290" t="s">
        <v>519</v>
      </c>
      <c r="D24" s="290" t="s">
        <v>520</v>
      </c>
      <c r="E24" s="222" t="s">
        <v>458</v>
      </c>
      <c r="F24" s="167" t="s">
        <v>459</v>
      </c>
      <c r="G24" s="167" t="s">
        <v>182</v>
      </c>
      <c r="H24" s="252" t="s">
        <v>291</v>
      </c>
      <c r="I24" s="210" t="s">
        <v>180</v>
      </c>
      <c r="J24" s="167"/>
      <c r="K24" s="408"/>
      <c r="L24" s="408"/>
      <c r="M24" s="408"/>
      <c r="N24" s="408"/>
      <c r="O24" s="298">
        <v>86</v>
      </c>
      <c r="P24" s="299"/>
      <c r="Q24" s="299"/>
      <c r="R24" s="299"/>
      <c r="S24" s="299"/>
      <c r="T24" s="299"/>
      <c r="U24" s="215">
        <f>K24+L24+M24+N24+O24+P24+Q24+R24+S24</f>
        <v>86</v>
      </c>
      <c r="QS24" s="66"/>
      <c r="QT24" s="66"/>
      <c r="QU24" s="67"/>
      <c r="QV24" s="67"/>
      <c r="QW24" s="67"/>
      <c r="QX24" s="66"/>
      <c r="QY24" s="66"/>
      <c r="QZ24" s="66"/>
      <c r="RA24" s="66"/>
      <c r="RB24" s="66"/>
      <c r="RC24" s="66"/>
      <c r="RD24" s="66"/>
      <c r="RE24" s="66"/>
      <c r="RF24" s="66"/>
      <c r="RG24" s="82"/>
      <c r="RH24" s="79"/>
      <c r="RI24" s="24"/>
      <c r="RJ24" s="14"/>
      <c r="RK24" s="14"/>
      <c r="RL24" s="13"/>
      <c r="RM24" s="13"/>
      <c r="RN24" s="13"/>
      <c r="RO24" s="10"/>
      <c r="RP24" s="10"/>
      <c r="RQ24" s="35"/>
      <c r="RR24" s="10"/>
      <c r="RS24" s="25"/>
      <c r="RT24" s="26"/>
      <c r="RU24" s="16"/>
      <c r="RV24" s="24"/>
    </row>
    <row r="25" spans="1:490" ht="21" x14ac:dyDescent="0.25">
      <c r="A25" s="144">
        <f>A24+1</f>
        <v>17</v>
      </c>
      <c r="B25" s="71"/>
      <c r="C25" s="238" t="s">
        <v>101</v>
      </c>
      <c r="D25" s="238" t="s">
        <v>22</v>
      </c>
      <c r="E25" s="78" t="s">
        <v>153</v>
      </c>
      <c r="F25" s="70">
        <v>1981</v>
      </c>
      <c r="G25" s="70" t="s">
        <v>182</v>
      </c>
      <c r="H25" s="251" t="s">
        <v>291</v>
      </c>
      <c r="I25" s="210" t="s">
        <v>180</v>
      </c>
      <c r="J25" s="71"/>
      <c r="K25" s="298">
        <v>83</v>
      </c>
      <c r="L25" s="298"/>
      <c r="M25" s="298"/>
      <c r="N25" s="298"/>
      <c r="O25" s="298"/>
      <c r="P25" s="298"/>
      <c r="Q25" s="298"/>
      <c r="R25" s="298"/>
      <c r="S25" s="298"/>
      <c r="T25" s="298"/>
      <c r="U25" s="215">
        <f>K25+L25+M25+N25+O25+P25+Q25+R25+S25</f>
        <v>83</v>
      </c>
      <c r="QS25" s="66"/>
      <c r="QT25" s="66"/>
      <c r="QU25" s="67"/>
      <c r="QV25" s="67"/>
      <c r="QW25" s="67"/>
      <c r="QX25" s="66"/>
      <c r="QY25" s="66"/>
      <c r="QZ25" s="66"/>
      <c r="RA25" s="66"/>
      <c r="RB25" s="66"/>
      <c r="RC25" s="66"/>
      <c r="RD25" s="66"/>
      <c r="RE25" s="66"/>
      <c r="RF25" s="66"/>
      <c r="RG25" s="82"/>
      <c r="RH25" s="79"/>
      <c r="RI25" s="24"/>
      <c r="RJ25" s="14"/>
      <c r="RK25" s="14"/>
      <c r="RL25" s="13"/>
      <c r="RM25" s="13"/>
      <c r="RN25" s="13"/>
      <c r="RO25" s="10"/>
      <c r="RP25" s="10"/>
      <c r="RQ25" s="35"/>
      <c r="RR25" s="10"/>
      <c r="RS25" s="25"/>
      <c r="RT25" s="26"/>
      <c r="RU25" s="16"/>
      <c r="RV25" s="24"/>
    </row>
    <row r="26" spans="1:490" ht="21" x14ac:dyDescent="0.25">
      <c r="A26" s="144">
        <f>A25+1</f>
        <v>18</v>
      </c>
      <c r="B26" s="223"/>
      <c r="C26" s="232" t="s">
        <v>536</v>
      </c>
      <c r="D26" s="232" t="s">
        <v>177</v>
      </c>
      <c r="E26" s="219" t="s">
        <v>537</v>
      </c>
      <c r="F26" s="70">
        <v>1977</v>
      </c>
      <c r="G26" s="221" t="s">
        <v>182</v>
      </c>
      <c r="H26" s="250" t="s">
        <v>291</v>
      </c>
      <c r="I26" s="210" t="s">
        <v>180</v>
      </c>
      <c r="J26" s="225"/>
      <c r="K26" s="298"/>
      <c r="L26" s="298"/>
      <c r="M26" s="298"/>
      <c r="N26" s="298"/>
      <c r="O26" s="298"/>
      <c r="P26" s="298">
        <v>81</v>
      </c>
      <c r="Q26" s="298"/>
      <c r="R26" s="298"/>
      <c r="S26" s="298"/>
      <c r="T26" s="396"/>
      <c r="U26" s="215">
        <f>K26+L26+M26+N26+O26+P26+Q26+R26+S26</f>
        <v>81</v>
      </c>
      <c r="QS26" s="66"/>
      <c r="QT26" s="66"/>
      <c r="QU26" s="67"/>
      <c r="QV26" s="67"/>
      <c r="QW26" s="67"/>
      <c r="QX26" s="66"/>
      <c r="QY26" s="66"/>
      <c r="QZ26" s="66"/>
      <c r="RA26" s="66"/>
      <c r="RB26" s="66"/>
      <c r="RC26" s="66"/>
      <c r="RD26" s="66"/>
      <c r="RE26" s="66"/>
      <c r="RF26" s="66"/>
      <c r="RG26" s="82"/>
      <c r="RH26" s="79"/>
      <c r="RI26" s="24"/>
      <c r="RJ26" s="14"/>
      <c r="RK26" s="14"/>
      <c r="RL26" s="13"/>
      <c r="RM26" s="13"/>
      <c r="RN26" s="13"/>
      <c r="RO26" s="10"/>
      <c r="RP26" s="10"/>
      <c r="RQ26" s="35"/>
      <c r="RR26" s="10"/>
      <c r="RS26" s="25"/>
      <c r="RT26" s="26"/>
      <c r="RU26" s="16"/>
      <c r="RV26" s="24"/>
    </row>
    <row r="27" spans="1:490" ht="21" x14ac:dyDescent="0.25">
      <c r="A27" s="144">
        <f>A26+1</f>
        <v>19</v>
      </c>
      <c r="B27" s="167"/>
      <c r="C27" s="290" t="s">
        <v>161</v>
      </c>
      <c r="D27" s="290" t="s">
        <v>40</v>
      </c>
      <c r="E27" s="222" t="s">
        <v>462</v>
      </c>
      <c r="F27" s="167" t="s">
        <v>451</v>
      </c>
      <c r="G27" s="167" t="s">
        <v>182</v>
      </c>
      <c r="H27" s="252" t="s">
        <v>291</v>
      </c>
      <c r="I27" s="210" t="s">
        <v>180</v>
      </c>
      <c r="J27" s="167"/>
      <c r="K27" s="408"/>
      <c r="L27" s="408"/>
      <c r="M27" s="408"/>
      <c r="N27" s="408"/>
      <c r="O27" s="298">
        <v>79</v>
      </c>
      <c r="P27" s="299"/>
      <c r="Q27" s="299"/>
      <c r="R27" s="299"/>
      <c r="S27" s="299"/>
      <c r="T27" s="299"/>
      <c r="U27" s="215">
        <f>K27+L27+M27+N27+O27+P27+Q27+R27+S27</f>
        <v>79</v>
      </c>
      <c r="QS27" s="66"/>
      <c r="QT27" s="66"/>
      <c r="QU27" s="67"/>
      <c r="QV27" s="67"/>
      <c r="QW27" s="67"/>
      <c r="QX27" s="66"/>
      <c r="QY27" s="66"/>
      <c r="QZ27" s="66"/>
      <c r="RA27" s="66"/>
      <c r="RB27" s="66"/>
      <c r="RC27" s="66"/>
      <c r="RD27" s="66"/>
      <c r="RE27" s="66"/>
      <c r="RF27" s="66"/>
      <c r="RG27" s="82"/>
      <c r="RH27" s="79"/>
      <c r="RI27" s="24"/>
      <c r="RJ27" s="14"/>
      <c r="RK27" s="14"/>
      <c r="RL27" s="13"/>
      <c r="RM27" s="13"/>
      <c r="RN27" s="13"/>
      <c r="RO27" s="10"/>
      <c r="RP27" s="10"/>
      <c r="RQ27" s="35"/>
      <c r="RR27" s="10"/>
      <c r="RS27" s="25"/>
      <c r="RT27" s="26"/>
      <c r="RU27" s="16"/>
      <c r="RV27" s="24"/>
    </row>
    <row r="28" spans="1:490" ht="21" x14ac:dyDescent="0.25">
      <c r="A28" s="144">
        <f>A27+1</f>
        <v>20</v>
      </c>
      <c r="B28" s="72"/>
      <c r="C28" s="303" t="s">
        <v>393</v>
      </c>
      <c r="D28" s="303" t="s">
        <v>188</v>
      </c>
      <c r="E28" s="23" t="s">
        <v>398</v>
      </c>
      <c r="F28" s="23">
        <v>1977</v>
      </c>
      <c r="G28" s="70" t="s">
        <v>182</v>
      </c>
      <c r="H28" s="251" t="s">
        <v>291</v>
      </c>
      <c r="I28" s="210" t="s">
        <v>180</v>
      </c>
      <c r="J28" s="23"/>
      <c r="K28" s="298"/>
      <c r="L28" s="298"/>
      <c r="M28" s="298"/>
      <c r="N28" s="298">
        <v>26</v>
      </c>
      <c r="O28" s="299"/>
      <c r="P28" s="299"/>
      <c r="Q28" s="299"/>
      <c r="R28" s="299"/>
      <c r="S28" s="204">
        <v>52</v>
      </c>
      <c r="T28" s="299"/>
      <c r="U28" s="215">
        <f>K28+L28+M28+N28+O28+P28+Q28+R28+S28</f>
        <v>78</v>
      </c>
      <c r="QS28" s="66"/>
      <c r="QT28" s="66"/>
      <c r="QU28" s="67"/>
      <c r="QV28" s="67"/>
      <c r="QW28" s="67"/>
      <c r="QX28" s="66"/>
      <c r="QY28" s="66"/>
      <c r="QZ28" s="66"/>
      <c r="RA28" s="66"/>
      <c r="RB28" s="66"/>
      <c r="RC28" s="66"/>
      <c r="RD28" s="66"/>
      <c r="RE28" s="66"/>
      <c r="RF28" s="66"/>
      <c r="RG28" s="82"/>
      <c r="RH28" s="79"/>
      <c r="RI28" s="24"/>
      <c r="RJ28" s="14"/>
      <c r="RK28" s="14"/>
      <c r="RL28" s="13"/>
      <c r="RM28" s="13"/>
      <c r="RN28" s="13"/>
      <c r="RO28" s="10"/>
      <c r="RP28" s="10"/>
      <c r="RQ28" s="35"/>
      <c r="RR28" s="10"/>
      <c r="RS28" s="25"/>
      <c r="RT28" s="26"/>
      <c r="RU28" s="16"/>
      <c r="RV28" s="24"/>
    </row>
    <row r="29" spans="1:490" ht="21" x14ac:dyDescent="0.25">
      <c r="A29" s="144">
        <f>A28+1</f>
        <v>21</v>
      </c>
      <c r="B29" s="167"/>
      <c r="C29" s="290" t="s">
        <v>602</v>
      </c>
      <c r="D29" s="290" t="s">
        <v>547</v>
      </c>
      <c r="E29" s="222" t="s">
        <v>463</v>
      </c>
      <c r="F29" s="167" t="s">
        <v>464</v>
      </c>
      <c r="G29" s="167" t="s">
        <v>182</v>
      </c>
      <c r="H29" s="252" t="s">
        <v>291</v>
      </c>
      <c r="I29" s="210" t="s">
        <v>180</v>
      </c>
      <c r="J29" s="167"/>
      <c r="K29" s="408"/>
      <c r="L29" s="408"/>
      <c r="M29" s="408"/>
      <c r="N29" s="408"/>
      <c r="O29" s="298">
        <v>77</v>
      </c>
      <c r="P29" s="299"/>
      <c r="Q29" s="299"/>
      <c r="R29" s="299"/>
      <c r="S29" s="299"/>
      <c r="T29" s="299"/>
      <c r="U29" s="215">
        <f>K29+L29+M29+N29+O29+P29+Q29+R29+S29</f>
        <v>77</v>
      </c>
      <c r="QS29" s="66"/>
      <c r="QT29" s="66"/>
      <c r="QU29" s="67"/>
      <c r="QV29" s="67"/>
      <c r="QW29" s="67"/>
      <c r="QX29" s="66"/>
      <c r="QY29" s="66"/>
      <c r="QZ29" s="66"/>
      <c r="RA29" s="66"/>
      <c r="RB29" s="66"/>
      <c r="RC29" s="66"/>
      <c r="RD29" s="66"/>
      <c r="RE29" s="66"/>
      <c r="RF29" s="66"/>
      <c r="RG29" s="82"/>
      <c r="RH29" s="79"/>
      <c r="RI29" s="24"/>
      <c r="RJ29" s="14"/>
      <c r="RK29" s="14"/>
      <c r="RL29" s="13"/>
      <c r="RM29" s="13"/>
      <c r="RN29" s="13"/>
      <c r="RO29" s="10"/>
      <c r="RP29" s="10"/>
      <c r="RQ29" s="35"/>
      <c r="RR29" s="10"/>
      <c r="RS29" s="25"/>
      <c r="RT29" s="26"/>
      <c r="RU29" s="16"/>
      <c r="RV29" s="24"/>
    </row>
    <row r="30" spans="1:490" ht="21" x14ac:dyDescent="0.25">
      <c r="A30" s="144">
        <f>A29+1</f>
        <v>22</v>
      </c>
      <c r="B30" s="223"/>
      <c r="C30" s="232" t="s">
        <v>628</v>
      </c>
      <c r="D30" s="232" t="s">
        <v>629</v>
      </c>
      <c r="E30" s="219" t="s">
        <v>630</v>
      </c>
      <c r="F30" s="76">
        <v>1977</v>
      </c>
      <c r="G30" s="76" t="s">
        <v>182</v>
      </c>
      <c r="H30" s="250" t="s">
        <v>291</v>
      </c>
      <c r="I30" s="210" t="s">
        <v>180</v>
      </c>
      <c r="J30" s="225"/>
      <c r="K30" s="298"/>
      <c r="L30" s="298"/>
      <c r="M30" s="298">
        <v>77</v>
      </c>
      <c r="N30" s="298"/>
      <c r="O30" s="298"/>
      <c r="P30" s="298"/>
      <c r="Q30" s="298"/>
      <c r="R30" s="298"/>
      <c r="S30" s="298"/>
      <c r="T30" s="396"/>
      <c r="U30" s="215">
        <f>K30+L30+M30+N30+O30+P30+Q30+R30+S30</f>
        <v>77</v>
      </c>
      <c r="QS30" s="66"/>
      <c r="QT30" s="66"/>
      <c r="QU30" s="67"/>
      <c r="QV30" s="67"/>
      <c r="QW30" s="67"/>
      <c r="QX30" s="66"/>
      <c r="QY30" s="66"/>
      <c r="QZ30" s="66"/>
      <c r="RA30" s="66"/>
      <c r="RB30" s="66"/>
      <c r="RC30" s="66"/>
      <c r="RD30" s="66"/>
      <c r="RE30" s="66"/>
      <c r="RF30" s="66"/>
      <c r="RG30" s="82"/>
      <c r="RH30" s="79"/>
      <c r="RI30" s="24"/>
      <c r="RJ30" s="14"/>
      <c r="RK30" s="14"/>
      <c r="RL30" s="13"/>
      <c r="RM30" s="13"/>
      <c r="RN30" s="13"/>
      <c r="RO30" s="10"/>
      <c r="RP30" s="10"/>
      <c r="RQ30" s="35"/>
      <c r="RR30" s="10"/>
      <c r="RS30" s="25"/>
      <c r="RT30" s="26"/>
      <c r="RU30" s="16"/>
      <c r="RV30" s="24"/>
    </row>
    <row r="31" spans="1:490" ht="21" x14ac:dyDescent="0.25">
      <c r="A31" s="144">
        <f>A30+1</f>
        <v>23</v>
      </c>
      <c r="B31" s="76"/>
      <c r="C31" s="238" t="s">
        <v>135</v>
      </c>
      <c r="D31" s="238" t="s">
        <v>188</v>
      </c>
      <c r="E31" s="219" t="s">
        <v>230</v>
      </c>
      <c r="F31" s="76">
        <v>1983</v>
      </c>
      <c r="G31" s="76" t="s">
        <v>182</v>
      </c>
      <c r="H31" s="251" t="s">
        <v>291</v>
      </c>
      <c r="I31" s="210" t="s">
        <v>180</v>
      </c>
      <c r="J31" s="71"/>
      <c r="K31" s="298">
        <v>73</v>
      </c>
      <c r="L31" s="298"/>
      <c r="M31" s="298"/>
      <c r="N31" s="298"/>
      <c r="O31" s="298"/>
      <c r="P31" s="298"/>
      <c r="Q31" s="298"/>
      <c r="R31" s="298"/>
      <c r="S31" s="298"/>
      <c r="T31" s="298"/>
      <c r="U31" s="215">
        <f>K31+L31+M31+N31+O31+P31+Q31+R31+S31</f>
        <v>73</v>
      </c>
      <c r="QS31" s="66"/>
      <c r="QT31" s="66"/>
      <c r="QU31" s="67"/>
      <c r="QV31" s="67"/>
      <c r="QW31" s="67"/>
      <c r="QX31" s="66"/>
      <c r="QY31" s="66"/>
      <c r="QZ31" s="66"/>
      <c r="RA31" s="66"/>
      <c r="RB31" s="66"/>
      <c r="RC31" s="66"/>
      <c r="RD31" s="66"/>
      <c r="RE31" s="66"/>
      <c r="RF31" s="66"/>
      <c r="RG31" s="82"/>
      <c r="RH31" s="79"/>
      <c r="RI31" s="24"/>
      <c r="RJ31" s="14"/>
      <c r="RK31" s="14"/>
      <c r="RL31" s="13"/>
      <c r="RM31" s="13"/>
      <c r="RN31" s="13"/>
      <c r="RO31" s="10"/>
      <c r="RP31" s="10"/>
      <c r="RQ31" s="35"/>
      <c r="RR31" s="10"/>
      <c r="RS31" s="25"/>
      <c r="RT31" s="26"/>
      <c r="RU31" s="16"/>
      <c r="RV31" s="24"/>
    </row>
    <row r="32" spans="1:490" ht="21" x14ac:dyDescent="0.25">
      <c r="A32" s="144">
        <f>A31+1</f>
        <v>24</v>
      </c>
      <c r="B32" s="167"/>
      <c r="C32" s="290" t="s">
        <v>506</v>
      </c>
      <c r="D32" s="290" t="s">
        <v>221</v>
      </c>
      <c r="E32" s="222" t="s">
        <v>471</v>
      </c>
      <c r="F32" s="167" t="s">
        <v>472</v>
      </c>
      <c r="G32" s="167" t="s">
        <v>182</v>
      </c>
      <c r="H32" s="252" t="s">
        <v>291</v>
      </c>
      <c r="I32" s="210" t="s">
        <v>180</v>
      </c>
      <c r="J32" s="167"/>
      <c r="K32" s="408"/>
      <c r="L32" s="408"/>
      <c r="M32" s="408"/>
      <c r="N32" s="408"/>
      <c r="O32" s="298">
        <v>67</v>
      </c>
      <c r="P32" s="299"/>
      <c r="Q32" s="299"/>
      <c r="R32" s="299"/>
      <c r="S32" s="299"/>
      <c r="T32" s="299"/>
      <c r="U32" s="215">
        <f>K32+L32+M32+N32+O32+P32+Q32+R32+S32</f>
        <v>67</v>
      </c>
      <c r="QS32" s="66"/>
      <c r="QT32" s="66"/>
      <c r="QU32" s="67"/>
      <c r="QV32" s="67"/>
      <c r="QW32" s="67"/>
      <c r="QX32" s="66"/>
      <c r="QY32" s="66"/>
      <c r="QZ32" s="66"/>
      <c r="RA32" s="66"/>
      <c r="RB32" s="66"/>
      <c r="RC32" s="66"/>
      <c r="RD32" s="66"/>
      <c r="RE32" s="66"/>
      <c r="RF32" s="66"/>
      <c r="RG32" s="82"/>
      <c r="RH32" s="79"/>
      <c r="RI32" s="24"/>
      <c r="RJ32" s="14"/>
      <c r="RK32" s="14"/>
      <c r="RL32" s="13"/>
      <c r="RM32" s="13"/>
      <c r="RN32" s="13"/>
      <c r="RO32" s="10"/>
      <c r="RP32" s="10"/>
      <c r="RQ32" s="35"/>
      <c r="RR32" s="10"/>
      <c r="RS32" s="25"/>
      <c r="RT32" s="26"/>
      <c r="RU32" s="16"/>
      <c r="RV32" s="24"/>
    </row>
    <row r="33" spans="1:490" ht="21" x14ac:dyDescent="0.25">
      <c r="A33" s="144">
        <f>A32+1</f>
        <v>25</v>
      </c>
      <c r="B33" s="167"/>
      <c r="C33" s="290" t="s">
        <v>502</v>
      </c>
      <c r="D33" s="290" t="s">
        <v>188</v>
      </c>
      <c r="E33" s="222" t="s">
        <v>463</v>
      </c>
      <c r="F33" s="167" t="s">
        <v>449</v>
      </c>
      <c r="G33" s="167" t="s">
        <v>182</v>
      </c>
      <c r="H33" s="252" t="s">
        <v>291</v>
      </c>
      <c r="I33" s="210" t="s">
        <v>180</v>
      </c>
      <c r="J33" s="167"/>
      <c r="K33" s="408"/>
      <c r="L33" s="408"/>
      <c r="M33" s="408"/>
      <c r="N33" s="408"/>
      <c r="O33" s="298">
        <v>65</v>
      </c>
      <c r="P33" s="299"/>
      <c r="Q33" s="299"/>
      <c r="R33" s="299"/>
      <c r="S33" s="299"/>
      <c r="T33" s="299"/>
      <c r="U33" s="215">
        <f>K33+L33+M33+N33+O33+P33+Q33+R33+S33</f>
        <v>65</v>
      </c>
      <c r="QS33" s="66"/>
      <c r="QT33" s="66"/>
      <c r="QU33" s="67"/>
      <c r="QV33" s="67"/>
      <c r="QW33" s="67"/>
      <c r="QX33" s="66"/>
      <c r="QY33" s="66"/>
      <c r="QZ33" s="66"/>
      <c r="RA33" s="66"/>
      <c r="RB33" s="66"/>
      <c r="RC33" s="66"/>
      <c r="RD33" s="66"/>
      <c r="RE33" s="66"/>
      <c r="RF33" s="66"/>
      <c r="RG33" s="82"/>
      <c r="RH33" s="79"/>
      <c r="RI33" s="24"/>
      <c r="RJ33" s="14"/>
      <c r="RK33" s="14"/>
      <c r="RL33" s="13"/>
      <c r="RM33" s="13"/>
      <c r="RN33" s="13"/>
      <c r="RO33" s="10"/>
      <c r="RP33" s="10"/>
      <c r="RQ33" s="35"/>
      <c r="RR33" s="10"/>
      <c r="RS33" s="25"/>
      <c r="RT33" s="26"/>
      <c r="RU33" s="16"/>
      <c r="RV33" s="24"/>
    </row>
    <row r="34" spans="1:490" ht="21" x14ac:dyDescent="0.25">
      <c r="A34" s="144">
        <f>A33+1</f>
        <v>26</v>
      </c>
      <c r="B34" s="71"/>
      <c r="C34" s="301" t="s">
        <v>196</v>
      </c>
      <c r="D34" s="301" t="s">
        <v>80</v>
      </c>
      <c r="E34" s="23" t="s">
        <v>81</v>
      </c>
      <c r="F34" s="71">
        <v>1988</v>
      </c>
      <c r="G34" s="71" t="s">
        <v>182</v>
      </c>
      <c r="H34" s="251" t="s">
        <v>291</v>
      </c>
      <c r="I34" s="210" t="s">
        <v>180</v>
      </c>
      <c r="J34" s="71"/>
      <c r="K34" s="298">
        <v>61</v>
      </c>
      <c r="L34" s="298"/>
      <c r="M34" s="298"/>
      <c r="N34" s="298"/>
      <c r="O34" s="298"/>
      <c r="P34" s="298"/>
      <c r="Q34" s="298"/>
      <c r="R34" s="298"/>
      <c r="S34" s="298"/>
      <c r="T34" s="298"/>
      <c r="U34" s="215">
        <f>K34+L34+M34+N34+O34+P34+Q34+R34+S34</f>
        <v>61</v>
      </c>
      <c r="QS34" s="66"/>
      <c r="QT34" s="66"/>
      <c r="QU34" s="67"/>
      <c r="QV34" s="67"/>
      <c r="QW34" s="67"/>
      <c r="QX34" s="66"/>
      <c r="QY34" s="66"/>
      <c r="QZ34" s="66"/>
      <c r="RA34" s="66"/>
      <c r="RB34" s="66"/>
      <c r="RC34" s="66"/>
      <c r="RD34" s="66"/>
      <c r="RE34" s="66"/>
      <c r="RF34" s="66"/>
      <c r="RG34" s="82"/>
      <c r="RH34" s="79"/>
      <c r="RI34" s="24"/>
      <c r="RJ34" s="14"/>
      <c r="RK34" s="14"/>
      <c r="RL34" s="13"/>
      <c r="RM34" s="13"/>
      <c r="RN34" s="13"/>
      <c r="RO34" s="10"/>
      <c r="RP34" s="10"/>
      <c r="RQ34" s="35"/>
      <c r="RR34" s="10"/>
      <c r="RS34" s="25"/>
      <c r="RT34" s="26"/>
      <c r="RU34" s="16"/>
      <c r="RV34" s="24"/>
    </row>
    <row r="35" spans="1:490" ht="21" x14ac:dyDescent="0.25">
      <c r="A35" s="144">
        <f>A34+1</f>
        <v>27</v>
      </c>
      <c r="B35" s="70"/>
      <c r="C35" s="232" t="s">
        <v>284</v>
      </c>
      <c r="D35" s="232" t="s">
        <v>188</v>
      </c>
      <c r="E35" s="78" t="s">
        <v>189</v>
      </c>
      <c r="F35" s="70">
        <v>1989</v>
      </c>
      <c r="G35" s="237" t="s">
        <v>182</v>
      </c>
      <c r="H35" s="250" t="s">
        <v>291</v>
      </c>
      <c r="I35" s="210" t="s">
        <v>180</v>
      </c>
      <c r="J35" s="231"/>
      <c r="K35" s="298"/>
      <c r="L35" s="298"/>
      <c r="M35" s="298"/>
      <c r="N35" s="298"/>
      <c r="O35" s="298"/>
      <c r="P35" s="298"/>
      <c r="Q35" s="298">
        <v>54</v>
      </c>
      <c r="R35" s="298"/>
      <c r="S35" s="298"/>
      <c r="T35" s="303"/>
      <c r="U35" s="215">
        <f>K35+L35+M35+N35+O35+P35+Q35+R35+S35</f>
        <v>54</v>
      </c>
      <c r="QS35" s="66"/>
      <c r="QT35" s="66"/>
      <c r="QU35" s="67"/>
      <c r="QV35" s="67"/>
      <c r="QW35" s="67"/>
      <c r="QX35" s="66"/>
      <c r="QY35" s="66"/>
      <c r="QZ35" s="66"/>
      <c r="RA35" s="66"/>
      <c r="RB35" s="66"/>
      <c r="RC35" s="66"/>
      <c r="RD35" s="66"/>
      <c r="RE35" s="66"/>
      <c r="RF35" s="66"/>
      <c r="RG35" s="82"/>
      <c r="RH35" s="79"/>
      <c r="RI35" s="24"/>
      <c r="RJ35" s="14"/>
      <c r="RK35" s="14"/>
      <c r="RL35" s="13"/>
      <c r="RM35" s="13"/>
      <c r="RN35" s="13"/>
      <c r="RO35" s="10"/>
      <c r="RP35" s="10"/>
      <c r="RQ35" s="35"/>
      <c r="RR35" s="10"/>
      <c r="RS35" s="25"/>
      <c r="RT35" s="26"/>
      <c r="RU35" s="16"/>
      <c r="RV35" s="24"/>
    </row>
    <row r="36" spans="1:490" ht="21" x14ac:dyDescent="0.25">
      <c r="A36" s="144">
        <f>A35+1</f>
        <v>28</v>
      </c>
      <c r="B36" s="223"/>
      <c r="C36" s="292" t="s">
        <v>558</v>
      </c>
      <c r="D36" s="289" t="s">
        <v>200</v>
      </c>
      <c r="E36" s="224" t="s">
        <v>559</v>
      </c>
      <c r="F36" s="223">
        <v>1979</v>
      </c>
      <c r="G36" s="221" t="s">
        <v>182</v>
      </c>
      <c r="H36" s="250" t="s">
        <v>291</v>
      </c>
      <c r="I36" s="210" t="s">
        <v>180</v>
      </c>
      <c r="J36" s="225"/>
      <c r="K36" s="298"/>
      <c r="L36" s="298"/>
      <c r="M36" s="298"/>
      <c r="N36" s="298"/>
      <c r="O36" s="298"/>
      <c r="P36" s="298">
        <v>51</v>
      </c>
      <c r="Q36" s="298"/>
      <c r="R36" s="298"/>
      <c r="S36" s="298"/>
      <c r="T36" s="396"/>
      <c r="U36" s="215">
        <f>K36+L36+M36+N36+O36+P36+Q36+R36+S36</f>
        <v>51</v>
      </c>
      <c r="QS36" s="66"/>
      <c r="QT36" s="66"/>
      <c r="QU36" s="67"/>
      <c r="QV36" s="67"/>
      <c r="QW36" s="67"/>
      <c r="QX36" s="66"/>
      <c r="QY36" s="66"/>
      <c r="QZ36" s="66"/>
      <c r="RA36" s="66"/>
      <c r="RB36" s="66"/>
      <c r="RC36" s="66"/>
      <c r="RD36" s="66"/>
      <c r="RE36" s="66"/>
      <c r="RF36" s="66"/>
      <c r="RG36" s="82"/>
      <c r="RH36" s="79"/>
      <c r="RI36" s="24"/>
      <c r="RJ36" s="14"/>
      <c r="RK36" s="14"/>
      <c r="RL36" s="13"/>
      <c r="RM36" s="13"/>
      <c r="RN36" s="13"/>
      <c r="RO36" s="10"/>
      <c r="RP36" s="10"/>
      <c r="RQ36" s="35"/>
      <c r="RR36" s="10"/>
      <c r="RS36" s="25"/>
      <c r="RT36" s="26"/>
      <c r="RU36" s="16"/>
      <c r="RV36" s="24"/>
    </row>
    <row r="37" spans="1:490" ht="21" x14ac:dyDescent="0.25">
      <c r="A37" s="144">
        <f>A36+1</f>
        <v>29</v>
      </c>
      <c r="B37" s="167"/>
      <c r="C37" s="290" t="s">
        <v>516</v>
      </c>
      <c r="D37" s="290" t="s">
        <v>515</v>
      </c>
      <c r="E37" s="222" t="s">
        <v>214</v>
      </c>
      <c r="F37" s="167" t="s">
        <v>472</v>
      </c>
      <c r="G37" s="167" t="s">
        <v>182</v>
      </c>
      <c r="H37" s="253" t="s">
        <v>291</v>
      </c>
      <c r="I37" s="210" t="s">
        <v>180</v>
      </c>
      <c r="J37" s="167"/>
      <c r="K37" s="408"/>
      <c r="L37" s="408"/>
      <c r="M37" s="408"/>
      <c r="N37" s="408"/>
      <c r="O37" s="298">
        <v>49</v>
      </c>
      <c r="P37" s="299"/>
      <c r="Q37" s="299"/>
      <c r="R37" s="299"/>
      <c r="S37" s="299"/>
      <c r="T37" s="299"/>
      <c r="U37" s="215">
        <f>K37+L37+M37+N37+O37+P37+Q37+R37+S37</f>
        <v>49</v>
      </c>
      <c r="QS37" s="66"/>
      <c r="QT37" s="66"/>
      <c r="QU37" s="67"/>
      <c r="QV37" s="67"/>
      <c r="QW37" s="67"/>
      <c r="QX37" s="66"/>
      <c r="QY37" s="66"/>
      <c r="QZ37" s="66"/>
      <c r="RA37" s="66"/>
      <c r="RB37" s="66"/>
      <c r="RC37" s="66"/>
      <c r="RD37" s="66"/>
      <c r="RE37" s="66"/>
      <c r="RF37" s="66"/>
      <c r="RG37" s="82"/>
      <c r="RH37" s="79"/>
      <c r="RI37" s="24"/>
      <c r="RJ37" s="14"/>
      <c r="RK37" s="14"/>
      <c r="RL37" s="13"/>
      <c r="RM37" s="13"/>
      <c r="RN37" s="13"/>
      <c r="RO37" s="10"/>
      <c r="RP37" s="10"/>
      <c r="RQ37" s="35"/>
      <c r="RR37" s="10"/>
      <c r="RS37" s="25"/>
      <c r="RT37" s="26"/>
      <c r="RU37" s="16"/>
      <c r="RV37" s="24"/>
    </row>
    <row r="38" spans="1:490" ht="21" x14ac:dyDescent="0.3">
      <c r="A38" s="144">
        <f>A37+1</f>
        <v>30</v>
      </c>
      <c r="B38" s="66"/>
      <c r="C38" s="300" t="s">
        <v>707</v>
      </c>
      <c r="D38" s="300" t="s">
        <v>228</v>
      </c>
      <c r="E38" s="279" t="s">
        <v>559</v>
      </c>
      <c r="F38" s="66" t="s">
        <v>472</v>
      </c>
      <c r="G38" s="66" t="s">
        <v>182</v>
      </c>
      <c r="H38" s="294" t="s">
        <v>291</v>
      </c>
      <c r="I38" s="210" t="s">
        <v>180</v>
      </c>
      <c r="J38" s="66"/>
      <c r="K38" s="413"/>
      <c r="L38" s="413"/>
      <c r="M38" s="413"/>
      <c r="N38" s="413"/>
      <c r="O38" s="413"/>
      <c r="P38" s="413"/>
      <c r="Q38" s="413"/>
      <c r="R38" s="413" t="s">
        <v>708</v>
      </c>
      <c r="S38" s="413"/>
      <c r="T38" s="400"/>
      <c r="U38" s="215">
        <f>K38+L38+M38+N38+O38+P38+Q38+R38+S38</f>
        <v>46</v>
      </c>
      <c r="QS38" s="66"/>
      <c r="QT38" s="66"/>
      <c r="QU38" s="67"/>
      <c r="QV38" s="67"/>
      <c r="QW38" s="67"/>
      <c r="QX38" s="66"/>
      <c r="QY38" s="66"/>
      <c r="QZ38" s="66"/>
      <c r="RA38" s="66"/>
      <c r="RB38" s="66"/>
      <c r="RC38" s="66"/>
      <c r="RD38" s="66"/>
      <c r="RE38" s="66"/>
      <c r="RF38" s="66"/>
      <c r="RG38" s="82"/>
      <c r="RH38" s="79"/>
      <c r="RI38" s="24"/>
      <c r="RJ38" s="14"/>
      <c r="RK38" s="14"/>
      <c r="RL38" s="13"/>
      <c r="RM38" s="13"/>
      <c r="RN38" s="13"/>
      <c r="RO38" s="10"/>
      <c r="RP38" s="10"/>
      <c r="RQ38" s="35"/>
      <c r="RR38" s="10"/>
      <c r="RS38" s="25"/>
      <c r="RT38" s="26"/>
      <c r="RU38" s="16"/>
      <c r="RV38" s="24"/>
    </row>
    <row r="39" spans="1:490" ht="21" x14ac:dyDescent="0.25">
      <c r="A39" s="144">
        <f>A38+1</f>
        <v>31</v>
      </c>
      <c r="B39" s="75"/>
      <c r="C39" s="238" t="s">
        <v>367</v>
      </c>
      <c r="D39" s="238" t="s">
        <v>368</v>
      </c>
      <c r="E39" s="73" t="s">
        <v>189</v>
      </c>
      <c r="F39" s="19">
        <v>1981</v>
      </c>
      <c r="G39" s="19" t="s">
        <v>182</v>
      </c>
      <c r="H39" s="250" t="s">
        <v>291</v>
      </c>
      <c r="I39" s="210" t="s">
        <v>180</v>
      </c>
      <c r="J39" s="74"/>
      <c r="K39" s="298"/>
      <c r="L39" s="298">
        <v>21</v>
      </c>
      <c r="M39" s="298"/>
      <c r="N39" s="298"/>
      <c r="O39" s="298"/>
      <c r="P39" s="298">
        <v>22</v>
      </c>
      <c r="Q39" s="298"/>
      <c r="R39" s="298"/>
      <c r="S39" s="298"/>
      <c r="T39" s="396"/>
      <c r="U39" s="215">
        <f>K39+L39+M39+N39+O39+P39+Q39+R39+S39</f>
        <v>43</v>
      </c>
      <c r="QS39" s="66"/>
      <c r="QT39" s="66"/>
      <c r="QU39" s="67"/>
      <c r="QV39" s="67"/>
      <c r="QW39" s="67"/>
      <c r="QX39" s="66"/>
      <c r="QY39" s="66"/>
      <c r="QZ39" s="66"/>
      <c r="RA39" s="66"/>
      <c r="RB39" s="66"/>
      <c r="RC39" s="66"/>
      <c r="RD39" s="66"/>
      <c r="RE39" s="66"/>
      <c r="RF39" s="66"/>
      <c r="RG39" s="82"/>
      <c r="RH39" s="79"/>
      <c r="RI39" s="24"/>
      <c r="RJ39" s="14"/>
      <c r="RK39" s="14"/>
      <c r="RL39" s="13"/>
      <c r="RM39" s="13"/>
      <c r="RN39" s="13"/>
      <c r="RO39" s="10"/>
      <c r="RP39" s="10"/>
      <c r="RQ39" s="35"/>
      <c r="RR39" s="10"/>
      <c r="RS39" s="25"/>
      <c r="RT39" s="26"/>
      <c r="RU39" s="16"/>
      <c r="RV39" s="24"/>
    </row>
    <row r="40" spans="1:490" ht="21" x14ac:dyDescent="0.25">
      <c r="A40" s="144">
        <f>A39+1</f>
        <v>32</v>
      </c>
      <c r="B40" s="71"/>
      <c r="C40" s="301" t="s">
        <v>11</v>
      </c>
      <c r="D40" s="301" t="s">
        <v>40</v>
      </c>
      <c r="E40" s="23" t="s">
        <v>189</v>
      </c>
      <c r="F40" s="71">
        <v>1978</v>
      </c>
      <c r="G40" s="71" t="s">
        <v>182</v>
      </c>
      <c r="H40" s="251" t="s">
        <v>291</v>
      </c>
      <c r="I40" s="210" t="s">
        <v>180</v>
      </c>
      <c r="J40" s="71"/>
      <c r="K40" s="298">
        <v>41</v>
      </c>
      <c r="L40" s="298"/>
      <c r="M40" s="298"/>
      <c r="N40" s="298"/>
      <c r="O40" s="298"/>
      <c r="P40" s="298"/>
      <c r="Q40" s="298"/>
      <c r="R40" s="298"/>
      <c r="S40" s="298"/>
      <c r="T40" s="298"/>
      <c r="U40" s="215">
        <f>K40+L40+M40+N40+O40+P40+Q40+R40+S40</f>
        <v>41</v>
      </c>
      <c r="QS40" s="66"/>
      <c r="QT40" s="66"/>
      <c r="QU40" s="67"/>
      <c r="QV40" s="67"/>
      <c r="QW40" s="67"/>
      <c r="QX40" s="66"/>
      <c r="QY40" s="66"/>
      <c r="QZ40" s="66"/>
      <c r="RA40" s="66"/>
      <c r="RB40" s="66"/>
      <c r="RC40" s="66"/>
      <c r="RD40" s="66"/>
      <c r="RE40" s="66"/>
      <c r="RF40" s="66"/>
      <c r="RG40" s="82"/>
      <c r="RH40" s="79"/>
      <c r="RI40" s="24"/>
      <c r="RJ40" s="14"/>
      <c r="RK40" s="14"/>
      <c r="RL40" s="13"/>
      <c r="RM40" s="13"/>
      <c r="RN40" s="13"/>
      <c r="RO40" s="10"/>
      <c r="RP40" s="10"/>
      <c r="RQ40" s="35"/>
      <c r="RR40" s="10"/>
      <c r="RS40" s="25"/>
      <c r="RT40" s="26"/>
      <c r="RU40" s="16"/>
      <c r="RV40" s="24"/>
    </row>
    <row r="41" spans="1:490" ht="21" x14ac:dyDescent="0.25">
      <c r="A41" s="144">
        <f>A40+1</f>
        <v>33</v>
      </c>
      <c r="B41" s="6"/>
      <c r="C41" s="302" t="s">
        <v>266</v>
      </c>
      <c r="D41" s="302" t="s">
        <v>228</v>
      </c>
      <c r="E41" s="5" t="s">
        <v>267</v>
      </c>
      <c r="F41" s="7">
        <v>1982</v>
      </c>
      <c r="G41" s="7" t="s">
        <v>182</v>
      </c>
      <c r="H41" s="251" t="s">
        <v>291</v>
      </c>
      <c r="I41" s="210" t="s">
        <v>180</v>
      </c>
      <c r="J41" s="71"/>
      <c r="K41" s="298">
        <v>32</v>
      </c>
      <c r="L41" s="298"/>
      <c r="M41" s="298"/>
      <c r="N41" s="298"/>
      <c r="O41" s="298"/>
      <c r="P41" s="298"/>
      <c r="Q41" s="298"/>
      <c r="R41" s="298"/>
      <c r="S41" s="298"/>
      <c r="T41" s="298"/>
      <c r="U41" s="215">
        <f>K41+L41+M41+N41+O41+P41+Q41+R41+S41</f>
        <v>32</v>
      </c>
      <c r="QS41" s="66"/>
      <c r="QT41" s="66"/>
      <c r="QU41" s="67"/>
      <c r="QV41" s="67"/>
      <c r="QW41" s="67"/>
      <c r="QX41" s="66"/>
      <c r="QY41" s="66"/>
      <c r="QZ41" s="66"/>
      <c r="RA41" s="66"/>
      <c r="RB41" s="66"/>
      <c r="RC41" s="66"/>
      <c r="RD41" s="66"/>
      <c r="RE41" s="66"/>
      <c r="RF41" s="66"/>
      <c r="RG41" s="82"/>
      <c r="RH41" s="79"/>
      <c r="RI41" s="24"/>
      <c r="RJ41" s="14"/>
      <c r="RK41" s="14"/>
      <c r="RL41" s="13"/>
      <c r="RM41" s="13"/>
      <c r="RN41" s="13"/>
      <c r="RO41" s="10"/>
      <c r="RP41" s="10"/>
      <c r="RQ41" s="35"/>
      <c r="RR41" s="10"/>
      <c r="RS41" s="25"/>
      <c r="RT41" s="26"/>
      <c r="RU41" s="16"/>
      <c r="RV41" s="24"/>
    </row>
    <row r="42" spans="1:490" ht="21" x14ac:dyDescent="0.25">
      <c r="A42" s="144">
        <f>A41+1</f>
        <v>34</v>
      </c>
      <c r="B42" s="75"/>
      <c r="C42" s="238" t="s">
        <v>375</v>
      </c>
      <c r="D42" s="238" t="s">
        <v>177</v>
      </c>
      <c r="E42" s="73" t="s">
        <v>376</v>
      </c>
      <c r="F42" s="19">
        <v>1977</v>
      </c>
      <c r="G42" s="19" t="s">
        <v>182</v>
      </c>
      <c r="H42" s="250" t="s">
        <v>291</v>
      </c>
      <c r="I42" s="210" t="s">
        <v>180</v>
      </c>
      <c r="J42" s="74"/>
      <c r="K42" s="298"/>
      <c r="L42" s="298">
        <v>3</v>
      </c>
      <c r="M42" s="298"/>
      <c r="N42" s="298">
        <v>4</v>
      </c>
      <c r="O42" s="298">
        <v>2</v>
      </c>
      <c r="P42" s="298">
        <v>4</v>
      </c>
      <c r="Q42" s="298">
        <v>4</v>
      </c>
      <c r="R42" s="298">
        <v>4</v>
      </c>
      <c r="S42" s="298"/>
      <c r="T42" s="303"/>
      <c r="U42" s="215">
        <f>K42+L42+M42+N42+O42+P42+Q42+R42+S42</f>
        <v>21</v>
      </c>
      <c r="QS42" s="66"/>
      <c r="QT42" s="66"/>
      <c r="QU42" s="67"/>
      <c r="QV42" s="67"/>
      <c r="QW42" s="67"/>
      <c r="QX42" s="66"/>
      <c r="QY42" s="66"/>
      <c r="QZ42" s="66"/>
      <c r="RA42" s="66"/>
      <c r="RB42" s="66"/>
      <c r="RC42" s="66"/>
      <c r="RD42" s="66"/>
      <c r="RE42" s="66"/>
      <c r="RF42" s="66"/>
      <c r="RG42" s="82"/>
      <c r="RH42" s="79"/>
      <c r="RI42" s="24"/>
      <c r="RJ42" s="14"/>
      <c r="RK42" s="14"/>
      <c r="RL42" s="13"/>
      <c r="RM42" s="13"/>
      <c r="RN42" s="13"/>
      <c r="RO42" s="10"/>
      <c r="RP42" s="10"/>
      <c r="RQ42" s="35"/>
      <c r="RR42" s="10"/>
      <c r="RS42" s="25"/>
      <c r="RT42" s="26"/>
      <c r="RU42" s="16"/>
      <c r="RV42" s="24"/>
    </row>
    <row r="43" spans="1:490" ht="21" x14ac:dyDescent="0.25">
      <c r="A43" s="144">
        <f>A42+1</f>
        <v>35</v>
      </c>
      <c r="B43" s="71"/>
      <c r="C43" s="301" t="s">
        <v>76</v>
      </c>
      <c r="D43" s="301" t="s">
        <v>50</v>
      </c>
      <c r="E43" s="23" t="s">
        <v>41</v>
      </c>
      <c r="F43" s="71">
        <v>1977</v>
      </c>
      <c r="G43" s="71" t="s">
        <v>182</v>
      </c>
      <c r="H43" s="251" t="s">
        <v>291</v>
      </c>
      <c r="I43" s="210" t="s">
        <v>180</v>
      </c>
      <c r="J43" s="71"/>
      <c r="K43" s="298">
        <v>17</v>
      </c>
      <c r="L43" s="298"/>
      <c r="M43" s="298"/>
      <c r="N43" s="298"/>
      <c r="O43" s="298"/>
      <c r="P43" s="298"/>
      <c r="Q43" s="298"/>
      <c r="R43" s="298"/>
      <c r="S43" s="298"/>
      <c r="T43" s="298"/>
      <c r="U43" s="215">
        <f>K43+L43+M43+N43+O43+P43+Q43+R43+S43</f>
        <v>17</v>
      </c>
      <c r="QS43" s="66"/>
      <c r="QT43" s="66"/>
      <c r="QU43" s="67"/>
      <c r="QV43" s="67"/>
      <c r="QW43" s="67"/>
      <c r="QX43" s="66"/>
      <c r="QY43" s="66"/>
      <c r="QZ43" s="66"/>
      <c r="RA43" s="66"/>
      <c r="RB43" s="66"/>
      <c r="RC43" s="66"/>
      <c r="RD43" s="66"/>
      <c r="RE43" s="66"/>
      <c r="RF43" s="66"/>
      <c r="RG43" s="82"/>
      <c r="RH43" s="79"/>
      <c r="RI43" s="24"/>
      <c r="RJ43" s="14"/>
      <c r="RK43" s="14"/>
      <c r="RL43" s="13"/>
      <c r="RM43" s="13"/>
      <c r="RN43" s="13"/>
      <c r="RO43" s="10"/>
      <c r="RP43" s="10"/>
      <c r="RQ43" s="35"/>
      <c r="RR43" s="10"/>
      <c r="RS43" s="25"/>
      <c r="RT43" s="26"/>
      <c r="RU43" s="16"/>
      <c r="RV43" s="24"/>
    </row>
    <row r="44" spans="1:490" ht="18.75" x14ac:dyDescent="0.25">
      <c r="A44" s="144"/>
      <c r="B44" s="14"/>
      <c r="C44" s="145"/>
      <c r="D44" s="145"/>
      <c r="E44" s="13"/>
      <c r="F44" s="175"/>
      <c r="G44" s="10"/>
      <c r="H44" s="189"/>
      <c r="I44" s="200"/>
      <c r="J44" s="15"/>
      <c r="K44" s="191"/>
      <c r="L44" s="183"/>
      <c r="M44" s="183"/>
      <c r="N44" s="183"/>
      <c r="O44" s="183"/>
      <c r="P44" s="182"/>
      <c r="Q44" s="182"/>
      <c r="R44" s="24"/>
      <c r="QS44" s="66"/>
      <c r="QT44" s="66"/>
      <c r="QU44" s="67"/>
      <c r="QV44" s="67"/>
      <c r="QW44" s="67"/>
      <c r="QX44" s="66"/>
      <c r="QY44" s="66"/>
      <c r="QZ44" s="66"/>
      <c r="RA44" s="66"/>
      <c r="RB44" s="66"/>
      <c r="RC44" s="66"/>
      <c r="RD44" s="66"/>
      <c r="RE44" s="66"/>
      <c r="RF44" s="66"/>
      <c r="RG44" s="82"/>
      <c r="RH44" s="79"/>
      <c r="RI44" s="24"/>
      <c r="RJ44" s="14"/>
      <c r="RK44" s="14"/>
      <c r="RL44" s="13"/>
      <c r="RM44" s="13"/>
      <c r="RN44" s="13"/>
      <c r="RO44" s="10"/>
      <c r="RP44" s="10"/>
      <c r="RQ44" s="35"/>
      <c r="RR44" s="10"/>
      <c r="RS44" s="25"/>
      <c r="RT44" s="26"/>
      <c r="RU44" s="16"/>
      <c r="RV44" s="24"/>
    </row>
    <row r="45" spans="1:490" ht="18.75" x14ac:dyDescent="0.3">
      <c r="A45" s="101" t="s">
        <v>618</v>
      </c>
      <c r="B45" s="98"/>
      <c r="C45" s="127"/>
      <c r="D45" s="127"/>
      <c r="E45" s="99"/>
      <c r="F45" s="180"/>
      <c r="G45" s="131"/>
      <c r="H45" s="115"/>
      <c r="I45" s="201"/>
      <c r="J45" s="98"/>
      <c r="K45" s="192"/>
      <c r="L45" s="192"/>
      <c r="M45" s="192"/>
      <c r="N45" s="192"/>
      <c r="O45" s="192"/>
      <c r="P45" s="192"/>
      <c r="Q45" s="192"/>
      <c r="R45" s="98"/>
      <c r="S45" s="98"/>
      <c r="T45" s="98"/>
      <c r="U45" s="98"/>
    </row>
    <row r="46" spans="1:490" ht="7.5" customHeight="1" x14ac:dyDescent="0.25">
      <c r="A46" s="144"/>
      <c r="B46" s="84"/>
      <c r="C46" s="125"/>
      <c r="D46" s="126"/>
      <c r="E46" s="123"/>
      <c r="F46" s="178"/>
      <c r="G46" s="130"/>
      <c r="H46" s="113"/>
      <c r="I46" s="200"/>
      <c r="J46" s="85"/>
      <c r="K46" s="191"/>
      <c r="L46" s="191"/>
      <c r="M46" s="191"/>
      <c r="N46" s="191"/>
      <c r="O46" s="182"/>
      <c r="P46" s="182"/>
      <c r="Q46" s="182"/>
      <c r="R46" s="24"/>
      <c r="S46" s="2"/>
    </row>
    <row r="47" spans="1:490" ht="21" x14ac:dyDescent="0.25">
      <c r="A47" s="144">
        <v>1</v>
      </c>
      <c r="B47" s="3"/>
      <c r="C47" s="318" t="s">
        <v>8</v>
      </c>
      <c r="D47" s="318" t="s">
        <v>110</v>
      </c>
      <c r="E47" t="s">
        <v>189</v>
      </c>
      <c r="F47" s="3">
        <v>1976</v>
      </c>
      <c r="G47" s="3" t="s">
        <v>182</v>
      </c>
      <c r="H47" s="35" t="s">
        <v>292</v>
      </c>
      <c r="I47" s="210" t="s">
        <v>180</v>
      </c>
      <c r="J47" s="3"/>
      <c r="K47" s="298">
        <v>97</v>
      </c>
      <c r="L47" s="298">
        <v>88</v>
      </c>
      <c r="M47" s="298">
        <v>87</v>
      </c>
      <c r="N47" s="298">
        <v>83</v>
      </c>
      <c r="O47" s="298">
        <v>95</v>
      </c>
      <c r="P47" s="204">
        <v>91</v>
      </c>
      <c r="Q47" s="204">
        <v>81</v>
      </c>
      <c r="R47" s="204">
        <v>72</v>
      </c>
      <c r="S47" s="413">
        <v>141</v>
      </c>
      <c r="T47" s="300"/>
      <c r="U47" s="215">
        <f>K47+L47+M47+N47+O47+P47+Q47+R47+S47</f>
        <v>835</v>
      </c>
    </row>
    <row r="48" spans="1:490" ht="21" x14ac:dyDescent="0.25">
      <c r="A48" s="144">
        <f>A47+1</f>
        <v>2</v>
      </c>
      <c r="B48" s="71"/>
      <c r="C48" s="301" t="s">
        <v>62</v>
      </c>
      <c r="D48" s="301" t="s">
        <v>63</v>
      </c>
      <c r="E48" s="23" t="s">
        <v>246</v>
      </c>
      <c r="F48" s="71">
        <v>1975</v>
      </c>
      <c r="G48" s="71" t="s">
        <v>182</v>
      </c>
      <c r="H48" s="250" t="s">
        <v>292</v>
      </c>
      <c r="I48" s="210" t="s">
        <v>180</v>
      </c>
      <c r="J48" s="71"/>
      <c r="K48" s="298">
        <v>94</v>
      </c>
      <c r="L48" s="298">
        <v>85</v>
      </c>
      <c r="M48" s="298">
        <v>83</v>
      </c>
      <c r="N48" s="298">
        <v>82</v>
      </c>
      <c r="O48" s="298">
        <v>92</v>
      </c>
      <c r="P48" s="298">
        <v>86</v>
      </c>
      <c r="Q48" s="298">
        <v>79</v>
      </c>
      <c r="R48" s="298">
        <v>71</v>
      </c>
      <c r="S48" s="413">
        <v>138</v>
      </c>
      <c r="T48" s="303"/>
      <c r="U48" s="215">
        <f>K48+L48+M48+N48+O48+P48+Q48+R48+S48</f>
        <v>810</v>
      </c>
    </row>
    <row r="49" spans="1:21" ht="21" x14ac:dyDescent="0.25">
      <c r="A49" s="144">
        <f>A48+1</f>
        <v>3</v>
      </c>
      <c r="B49" s="70"/>
      <c r="C49" s="238" t="s">
        <v>61</v>
      </c>
      <c r="D49" s="238" t="s">
        <v>254</v>
      </c>
      <c r="E49" s="78" t="s">
        <v>246</v>
      </c>
      <c r="F49" s="70">
        <v>1973</v>
      </c>
      <c r="G49" s="70" t="s">
        <v>182</v>
      </c>
      <c r="H49" s="250" t="s">
        <v>292</v>
      </c>
      <c r="I49" s="210" t="s">
        <v>180</v>
      </c>
      <c r="J49" s="71"/>
      <c r="K49" s="298">
        <v>92</v>
      </c>
      <c r="L49" s="298">
        <v>81</v>
      </c>
      <c r="M49" s="298">
        <v>79</v>
      </c>
      <c r="N49" s="298">
        <v>80</v>
      </c>
      <c r="O49" s="298">
        <v>87</v>
      </c>
      <c r="P49" s="298">
        <v>80</v>
      </c>
      <c r="Q49" s="298">
        <v>75</v>
      </c>
      <c r="R49" s="298">
        <v>68</v>
      </c>
      <c r="S49" s="298">
        <v>135</v>
      </c>
      <c r="T49" s="298"/>
      <c r="U49" s="215">
        <f>K49+L49+M49+N49+O49+P49+Q49+R49+S49</f>
        <v>777</v>
      </c>
    </row>
    <row r="50" spans="1:21" ht="21" x14ac:dyDescent="0.25">
      <c r="A50" s="144">
        <f>A49+1</f>
        <v>4</v>
      </c>
      <c r="B50" s="75"/>
      <c r="C50" s="238" t="s">
        <v>326</v>
      </c>
      <c r="D50" s="238" t="s">
        <v>327</v>
      </c>
      <c r="E50" s="73" t="s">
        <v>328</v>
      </c>
      <c r="F50" s="19">
        <v>1967</v>
      </c>
      <c r="G50" s="19" t="s">
        <v>182</v>
      </c>
      <c r="H50" s="250" t="s">
        <v>292</v>
      </c>
      <c r="I50" s="210" t="s">
        <v>180</v>
      </c>
      <c r="J50" s="74"/>
      <c r="K50" s="298"/>
      <c r="L50" s="298">
        <v>80</v>
      </c>
      <c r="M50" s="298">
        <v>77</v>
      </c>
      <c r="N50" s="298">
        <v>71</v>
      </c>
      <c r="O50" s="298">
        <v>82</v>
      </c>
      <c r="P50" s="298">
        <v>78</v>
      </c>
      <c r="Q50" s="298">
        <v>73</v>
      </c>
      <c r="R50" s="298">
        <v>66</v>
      </c>
      <c r="S50" s="413">
        <v>130</v>
      </c>
      <c r="T50" s="303"/>
      <c r="U50" s="215">
        <f>K50+L50+M50+N50+O50+P50+Q50+R50+S50</f>
        <v>657</v>
      </c>
    </row>
    <row r="51" spans="1:21" ht="21" x14ac:dyDescent="0.25">
      <c r="A51" s="144">
        <f>A50+1</f>
        <v>5</v>
      </c>
      <c r="B51" s="71"/>
      <c r="C51" s="301" t="s">
        <v>46</v>
      </c>
      <c r="D51" s="301" t="s">
        <v>202</v>
      </c>
      <c r="E51" s="23" t="s">
        <v>214</v>
      </c>
      <c r="F51" s="71">
        <v>1972</v>
      </c>
      <c r="G51" s="71" t="s">
        <v>182</v>
      </c>
      <c r="H51" s="250" t="s">
        <v>292</v>
      </c>
      <c r="I51" s="210" t="s">
        <v>180</v>
      </c>
      <c r="J51" s="71"/>
      <c r="K51" s="298">
        <v>45</v>
      </c>
      <c r="L51" s="298">
        <v>79</v>
      </c>
      <c r="M51" s="298">
        <v>76</v>
      </c>
      <c r="N51" s="298">
        <v>75</v>
      </c>
      <c r="O51" s="298">
        <v>80</v>
      </c>
      <c r="P51" s="298"/>
      <c r="Q51" s="298">
        <v>72</v>
      </c>
      <c r="R51" s="298">
        <v>67</v>
      </c>
      <c r="S51" s="298"/>
      <c r="T51" s="298"/>
      <c r="U51" s="215">
        <f>K51+L51+M51+N51+O51+P51+Q51+R51+S51</f>
        <v>494</v>
      </c>
    </row>
    <row r="52" spans="1:21" ht="21" x14ac:dyDescent="0.25">
      <c r="A52" s="144">
        <f>A51+1</f>
        <v>6</v>
      </c>
      <c r="B52" s="76"/>
      <c r="C52" s="238" t="s">
        <v>89</v>
      </c>
      <c r="D52" s="238" t="s">
        <v>221</v>
      </c>
      <c r="E52" s="219" t="s">
        <v>230</v>
      </c>
      <c r="F52" s="76">
        <v>1975</v>
      </c>
      <c r="G52" s="76" t="s">
        <v>182</v>
      </c>
      <c r="H52" s="250" t="s">
        <v>292</v>
      </c>
      <c r="I52" s="210" t="s">
        <v>180</v>
      </c>
      <c r="J52" s="71"/>
      <c r="K52" s="298">
        <v>91</v>
      </c>
      <c r="L52" s="298"/>
      <c r="M52" s="298"/>
      <c r="N52" s="298">
        <v>76</v>
      </c>
      <c r="O52" s="298">
        <v>88</v>
      </c>
      <c r="P52" s="298">
        <v>79</v>
      </c>
      <c r="Q52" s="298">
        <v>68</v>
      </c>
      <c r="R52" s="298">
        <v>63</v>
      </c>
      <c r="S52" s="298"/>
      <c r="T52" s="303"/>
      <c r="U52" s="215">
        <f>K52+L52+M52+N52+O52+P52+Q52+R52+S52</f>
        <v>465</v>
      </c>
    </row>
    <row r="53" spans="1:21" ht="21" x14ac:dyDescent="0.25">
      <c r="A53" s="144">
        <f>A52+1</f>
        <v>7</v>
      </c>
      <c r="B53" s="70"/>
      <c r="C53" s="238" t="s">
        <v>250</v>
      </c>
      <c r="D53" s="238" t="s">
        <v>254</v>
      </c>
      <c r="E53" s="78" t="s">
        <v>230</v>
      </c>
      <c r="F53" s="70">
        <v>1970</v>
      </c>
      <c r="G53" s="70" t="s">
        <v>182</v>
      </c>
      <c r="H53" s="250" t="s">
        <v>292</v>
      </c>
      <c r="I53" s="210" t="s">
        <v>180</v>
      </c>
      <c r="J53" s="71"/>
      <c r="K53" s="298">
        <v>63</v>
      </c>
      <c r="L53" s="298">
        <v>47</v>
      </c>
      <c r="M53" s="298">
        <v>56</v>
      </c>
      <c r="N53" s="298">
        <v>57</v>
      </c>
      <c r="O53" s="298"/>
      <c r="P53" s="298">
        <v>49</v>
      </c>
      <c r="Q53" s="298"/>
      <c r="R53" s="298">
        <v>58</v>
      </c>
      <c r="S53" s="298">
        <v>112</v>
      </c>
      <c r="T53" s="298"/>
      <c r="U53" s="215">
        <f>K53+L53+M53+N53+O53+P53+Q53+R53+S53</f>
        <v>442</v>
      </c>
    </row>
    <row r="54" spans="1:21" ht="21" x14ac:dyDescent="0.25">
      <c r="A54" s="144">
        <f>A53+1</f>
        <v>8</v>
      </c>
      <c r="B54" s="70"/>
      <c r="C54" s="238" t="s">
        <v>250</v>
      </c>
      <c r="D54" s="238" t="s">
        <v>251</v>
      </c>
      <c r="E54" s="78" t="s">
        <v>198</v>
      </c>
      <c r="F54" s="70">
        <v>1973</v>
      </c>
      <c r="G54" s="70" t="s">
        <v>182</v>
      </c>
      <c r="H54" s="250" t="s">
        <v>292</v>
      </c>
      <c r="I54" s="210" t="s">
        <v>180</v>
      </c>
      <c r="J54" s="71"/>
      <c r="K54" s="298">
        <v>64</v>
      </c>
      <c r="L54" s="298">
        <v>17</v>
      </c>
      <c r="M54" s="298">
        <v>59</v>
      </c>
      <c r="N54" s="298">
        <v>61</v>
      </c>
      <c r="O54" s="298">
        <v>68</v>
      </c>
      <c r="P54" s="298"/>
      <c r="Q54" s="298"/>
      <c r="R54" s="298">
        <v>55</v>
      </c>
      <c r="S54" s="298">
        <v>109</v>
      </c>
      <c r="T54" s="298"/>
      <c r="U54" s="215">
        <f>K54+L54+M54+N54+O54+P54+Q54+R54+S54</f>
        <v>433</v>
      </c>
    </row>
    <row r="55" spans="1:21" ht="21" x14ac:dyDescent="0.25">
      <c r="A55" s="144">
        <f>A54+1</f>
        <v>9</v>
      </c>
      <c r="B55" s="70"/>
      <c r="C55" s="238" t="s">
        <v>204</v>
      </c>
      <c r="D55" s="238" t="s">
        <v>205</v>
      </c>
      <c r="E55" s="78" t="s">
        <v>206</v>
      </c>
      <c r="F55" s="70">
        <v>1967</v>
      </c>
      <c r="G55" s="70" t="s">
        <v>182</v>
      </c>
      <c r="H55" s="250" t="s">
        <v>292</v>
      </c>
      <c r="I55" s="210" t="s">
        <v>180</v>
      </c>
      <c r="J55" s="71"/>
      <c r="K55" s="298">
        <v>96</v>
      </c>
      <c r="L55" s="298"/>
      <c r="M55" s="298"/>
      <c r="N55" s="298"/>
      <c r="O55" s="298">
        <v>96</v>
      </c>
      <c r="P55" s="298"/>
      <c r="Q55" s="298">
        <v>80</v>
      </c>
      <c r="R55" s="298"/>
      <c r="S55" s="298">
        <v>139</v>
      </c>
      <c r="T55" s="298"/>
      <c r="U55" s="215">
        <f>K55+L55+M55+N55+O55+P55+Q55+R55+S55</f>
        <v>411</v>
      </c>
    </row>
    <row r="56" spans="1:21" ht="21" x14ac:dyDescent="0.25">
      <c r="A56" s="144">
        <f>A55+1</f>
        <v>10</v>
      </c>
      <c r="B56" s="71"/>
      <c r="C56" s="301" t="s">
        <v>232</v>
      </c>
      <c r="D56" s="301" t="s">
        <v>22</v>
      </c>
      <c r="E56" s="23" t="s">
        <v>189</v>
      </c>
      <c r="F56" s="71">
        <v>1972</v>
      </c>
      <c r="G56" s="71" t="s">
        <v>182</v>
      </c>
      <c r="H56" s="250" t="s">
        <v>292</v>
      </c>
      <c r="I56" s="210" t="s">
        <v>180</v>
      </c>
      <c r="J56" s="71"/>
      <c r="K56" s="298">
        <v>44</v>
      </c>
      <c r="L56" s="298">
        <v>58</v>
      </c>
      <c r="M56" s="298">
        <v>37</v>
      </c>
      <c r="N56" s="298">
        <v>40</v>
      </c>
      <c r="O56" s="298">
        <v>37</v>
      </c>
      <c r="P56" s="298">
        <v>45</v>
      </c>
      <c r="Q56" s="298">
        <v>34</v>
      </c>
      <c r="R56" s="298">
        <v>42</v>
      </c>
      <c r="S56" s="204">
        <v>71</v>
      </c>
      <c r="T56" s="303"/>
      <c r="U56" s="215">
        <f>K56+L56+M56+N56+O56+P56+Q56+R56+S56</f>
        <v>408</v>
      </c>
    </row>
    <row r="57" spans="1:21" ht="21" x14ac:dyDescent="0.25">
      <c r="A57" s="144">
        <f>A56+1</f>
        <v>11</v>
      </c>
      <c r="B57" s="70"/>
      <c r="C57" s="238" t="s">
        <v>252</v>
      </c>
      <c r="D57" s="238" t="s">
        <v>221</v>
      </c>
      <c r="E57" s="78" t="s">
        <v>230</v>
      </c>
      <c r="F57" s="70">
        <v>1974</v>
      </c>
      <c r="G57" s="70" t="s">
        <v>182</v>
      </c>
      <c r="H57" s="250" t="s">
        <v>292</v>
      </c>
      <c r="I57" s="210" t="s">
        <v>180</v>
      </c>
      <c r="J57" s="71"/>
      <c r="K57" s="298">
        <v>72</v>
      </c>
      <c r="L57" s="298">
        <v>64</v>
      </c>
      <c r="M57" s="298">
        <v>58</v>
      </c>
      <c r="N57" s="298">
        <v>1</v>
      </c>
      <c r="O57" s="298">
        <v>72</v>
      </c>
      <c r="P57" s="298"/>
      <c r="Q57" s="298">
        <v>56</v>
      </c>
      <c r="R57" s="298">
        <v>45</v>
      </c>
      <c r="S57" s="298"/>
      <c r="T57" s="303"/>
      <c r="U57" s="215">
        <f>K57+L57+M57+N57+O57+P57+Q57+R57+S57</f>
        <v>368</v>
      </c>
    </row>
    <row r="58" spans="1:21" ht="21" x14ac:dyDescent="0.25">
      <c r="A58" s="144">
        <f>A57+1</f>
        <v>12</v>
      </c>
      <c r="B58" s="72"/>
      <c r="C58" s="303" t="s">
        <v>48</v>
      </c>
      <c r="D58" s="303" t="s">
        <v>49</v>
      </c>
      <c r="E58" s="23" t="s">
        <v>153</v>
      </c>
      <c r="F58" s="70">
        <v>1971</v>
      </c>
      <c r="G58" s="70" t="s">
        <v>182</v>
      </c>
      <c r="H58" s="251" t="s">
        <v>292</v>
      </c>
      <c r="I58" s="210" t="s">
        <v>180</v>
      </c>
      <c r="J58" s="23"/>
      <c r="K58" s="298"/>
      <c r="L58" s="298"/>
      <c r="M58" s="298">
        <v>66</v>
      </c>
      <c r="N58" s="298">
        <v>59</v>
      </c>
      <c r="O58" s="298">
        <v>60</v>
      </c>
      <c r="P58" s="299"/>
      <c r="Q58" s="298">
        <v>63</v>
      </c>
      <c r="R58" s="298">
        <v>59</v>
      </c>
      <c r="S58" s="298"/>
      <c r="T58" s="303"/>
      <c r="U58" s="215">
        <f>K58+L58+M58+N58+O58+P58+Q58+R58+S58</f>
        <v>307</v>
      </c>
    </row>
    <row r="59" spans="1:21" ht="21" x14ac:dyDescent="0.25">
      <c r="A59" s="144">
        <f>A58+1</f>
        <v>13</v>
      </c>
      <c r="B59" s="75"/>
      <c r="C59" s="238" t="s">
        <v>330</v>
      </c>
      <c r="D59" s="238" t="s">
        <v>97</v>
      </c>
      <c r="E59" s="73" t="s">
        <v>246</v>
      </c>
      <c r="F59" s="19">
        <v>1967</v>
      </c>
      <c r="G59" s="19" t="s">
        <v>182</v>
      </c>
      <c r="H59" s="250" t="s">
        <v>292</v>
      </c>
      <c r="I59" s="210" t="s">
        <v>180</v>
      </c>
      <c r="J59" s="74"/>
      <c r="K59" s="298"/>
      <c r="L59" s="298">
        <v>72</v>
      </c>
      <c r="M59" s="298"/>
      <c r="N59" s="298"/>
      <c r="O59" s="298">
        <v>34</v>
      </c>
      <c r="P59" s="298">
        <v>54</v>
      </c>
      <c r="Q59" s="298">
        <v>48</v>
      </c>
      <c r="R59" s="298"/>
      <c r="S59" s="413">
        <v>99</v>
      </c>
      <c r="T59" s="303"/>
      <c r="U59" s="215">
        <f>K59+L59+M59+N59+O59+P59+Q59+R59+S59</f>
        <v>307</v>
      </c>
    </row>
    <row r="60" spans="1:21" ht="21" x14ac:dyDescent="0.25">
      <c r="A60" s="144">
        <f>A59+1</f>
        <v>14</v>
      </c>
      <c r="B60" s="70"/>
      <c r="C60" s="238" t="s">
        <v>136</v>
      </c>
      <c r="D60" s="238" t="s">
        <v>137</v>
      </c>
      <c r="E60" s="78" t="s">
        <v>230</v>
      </c>
      <c r="F60" s="70">
        <v>1970</v>
      </c>
      <c r="G60" s="70" t="s">
        <v>182</v>
      </c>
      <c r="H60" s="250" t="s">
        <v>292</v>
      </c>
      <c r="I60" s="210" t="s">
        <v>180</v>
      </c>
      <c r="J60" s="71"/>
      <c r="K60" s="298">
        <v>71</v>
      </c>
      <c r="L60" s="298">
        <v>60</v>
      </c>
      <c r="M60" s="298">
        <v>64</v>
      </c>
      <c r="N60" s="298">
        <v>55</v>
      </c>
      <c r="O60" s="298">
        <v>52</v>
      </c>
      <c r="P60" s="298"/>
      <c r="Q60" s="298"/>
      <c r="R60" s="298"/>
      <c r="S60" s="298"/>
      <c r="T60" s="298"/>
      <c r="U60" s="215">
        <f>K60+L60+M60+N60+O60+P60+Q60+R60+S60</f>
        <v>302</v>
      </c>
    </row>
    <row r="61" spans="1:21" ht="21" x14ac:dyDescent="0.25">
      <c r="A61" s="144">
        <f>A60+1</f>
        <v>15</v>
      </c>
      <c r="B61" s="72"/>
      <c r="C61" s="303" t="s">
        <v>268</v>
      </c>
      <c r="D61" s="303" t="s">
        <v>188</v>
      </c>
      <c r="E61" s="23" t="s">
        <v>396</v>
      </c>
      <c r="F61" s="23">
        <v>1975</v>
      </c>
      <c r="G61" s="23" t="s">
        <v>182</v>
      </c>
      <c r="H61" s="251" t="s">
        <v>292</v>
      </c>
      <c r="I61" s="210" t="s">
        <v>180</v>
      </c>
      <c r="J61" s="23"/>
      <c r="K61" s="298"/>
      <c r="L61" s="298"/>
      <c r="M61" s="298"/>
      <c r="N61" s="298">
        <v>73</v>
      </c>
      <c r="O61" s="299"/>
      <c r="P61" s="299"/>
      <c r="Q61" s="299"/>
      <c r="R61" s="299">
        <v>64</v>
      </c>
      <c r="S61" s="413">
        <v>129</v>
      </c>
      <c r="T61" s="299"/>
      <c r="U61" s="215">
        <f>K61+L61+M61+N61+O61+P61+Q61+R61+S61</f>
        <v>266</v>
      </c>
    </row>
    <row r="62" spans="1:21" ht="21" x14ac:dyDescent="0.25">
      <c r="A62" s="144">
        <f>A61+1</f>
        <v>16</v>
      </c>
      <c r="B62" s="71"/>
      <c r="C62" s="301" t="s">
        <v>125</v>
      </c>
      <c r="D62" s="301" t="s">
        <v>43</v>
      </c>
      <c r="E62" s="23" t="s">
        <v>126</v>
      </c>
      <c r="F62" s="71">
        <v>1968</v>
      </c>
      <c r="G62" s="71" t="s">
        <v>182</v>
      </c>
      <c r="H62" s="250" t="s">
        <v>292</v>
      </c>
      <c r="I62" s="210" t="s">
        <v>180</v>
      </c>
      <c r="J62" s="71"/>
      <c r="K62" s="298">
        <v>57</v>
      </c>
      <c r="L62" s="298"/>
      <c r="M62" s="298"/>
      <c r="N62" s="298"/>
      <c r="O62" s="298"/>
      <c r="P62" s="298"/>
      <c r="Q62" s="298">
        <v>40</v>
      </c>
      <c r="R62" s="298">
        <v>49</v>
      </c>
      <c r="S62" s="413">
        <v>108</v>
      </c>
      <c r="T62" s="303"/>
      <c r="U62" s="215">
        <f>K62+L62+M62+N62+O62+P62+Q62+R62+S62</f>
        <v>254</v>
      </c>
    </row>
    <row r="63" spans="1:21" ht="21" x14ac:dyDescent="0.25">
      <c r="A63" s="144">
        <f>A62+1</f>
        <v>17</v>
      </c>
      <c r="B63" s="75"/>
      <c r="C63" s="238" t="s">
        <v>340</v>
      </c>
      <c r="D63" s="238" t="s">
        <v>341</v>
      </c>
      <c r="E63" s="73" t="s">
        <v>198</v>
      </c>
      <c r="F63" s="19">
        <v>1967</v>
      </c>
      <c r="G63" s="19" t="s">
        <v>182</v>
      </c>
      <c r="H63" s="250" t="s">
        <v>292</v>
      </c>
      <c r="I63" s="210" t="s">
        <v>180</v>
      </c>
      <c r="J63" s="74"/>
      <c r="K63" s="298"/>
      <c r="L63" s="298">
        <v>51</v>
      </c>
      <c r="M63" s="298">
        <v>50</v>
      </c>
      <c r="N63" s="298"/>
      <c r="O63" s="298">
        <v>38</v>
      </c>
      <c r="P63" s="298"/>
      <c r="Q63" s="298">
        <v>37</v>
      </c>
      <c r="R63" s="298"/>
      <c r="S63" s="204">
        <v>75</v>
      </c>
      <c r="T63" s="303"/>
      <c r="U63" s="215">
        <f>K63+L63+M63+N63+O63+P63+Q63+R63+S63</f>
        <v>251</v>
      </c>
    </row>
    <row r="64" spans="1:21" ht="21" x14ac:dyDescent="0.25">
      <c r="A64" s="144">
        <f>A63+1</f>
        <v>18</v>
      </c>
      <c r="B64" s="75"/>
      <c r="C64" s="238" t="s">
        <v>323</v>
      </c>
      <c r="D64" s="238" t="s">
        <v>26</v>
      </c>
      <c r="E64" s="18" t="s">
        <v>243</v>
      </c>
      <c r="F64" s="19">
        <v>1974</v>
      </c>
      <c r="G64" s="76" t="s">
        <v>182</v>
      </c>
      <c r="H64" s="250" t="s">
        <v>292</v>
      </c>
      <c r="I64" s="210" t="s">
        <v>180</v>
      </c>
      <c r="J64" s="74"/>
      <c r="K64" s="298"/>
      <c r="L64" s="298">
        <v>84</v>
      </c>
      <c r="M64" s="298"/>
      <c r="N64" s="298"/>
      <c r="O64" s="298"/>
      <c r="P64" s="298">
        <v>85</v>
      </c>
      <c r="Q64" s="298">
        <v>77</v>
      </c>
      <c r="R64" s="298"/>
      <c r="S64" s="298"/>
      <c r="T64" s="303"/>
      <c r="U64" s="215">
        <f>K64+L64+M64+N64+O64+P64+Q64+R64+S64</f>
        <v>246</v>
      </c>
    </row>
    <row r="65" spans="1:21" ht="21" x14ac:dyDescent="0.25">
      <c r="A65" s="144">
        <f>A64+1</f>
        <v>19</v>
      </c>
      <c r="B65" s="71"/>
      <c r="C65" s="301" t="s">
        <v>35</v>
      </c>
      <c r="D65" s="301" t="s">
        <v>202</v>
      </c>
      <c r="E65" s="23" t="s">
        <v>203</v>
      </c>
      <c r="F65" s="71">
        <v>1970</v>
      </c>
      <c r="G65" s="71" t="s">
        <v>182</v>
      </c>
      <c r="H65" s="250" t="s">
        <v>292</v>
      </c>
      <c r="I65" s="210" t="s">
        <v>180</v>
      </c>
      <c r="J65" s="71"/>
      <c r="K65" s="298">
        <v>58</v>
      </c>
      <c r="L65" s="298"/>
      <c r="M65" s="298">
        <v>52</v>
      </c>
      <c r="N65" s="298">
        <v>45</v>
      </c>
      <c r="O65" s="298">
        <v>45</v>
      </c>
      <c r="P65" s="298"/>
      <c r="Q65" s="298">
        <v>46</v>
      </c>
      <c r="R65" s="298"/>
      <c r="S65" s="298"/>
      <c r="T65" s="303"/>
      <c r="U65" s="215">
        <f>K65+L65+M65+N65+O65+P65+Q65+R65+S65</f>
        <v>246</v>
      </c>
    </row>
    <row r="66" spans="1:21" ht="21" x14ac:dyDescent="0.25">
      <c r="A66" s="144">
        <f>A65+1</f>
        <v>20</v>
      </c>
      <c r="B66" s="72"/>
      <c r="C66" s="303" t="s">
        <v>644</v>
      </c>
      <c r="D66" s="303" t="s">
        <v>645</v>
      </c>
      <c r="E66" s="23" t="s">
        <v>153</v>
      </c>
      <c r="F66" s="223">
        <v>1973</v>
      </c>
      <c r="G66" s="71" t="s">
        <v>182</v>
      </c>
      <c r="H66" s="251" t="s">
        <v>292</v>
      </c>
      <c r="I66" s="210" t="s">
        <v>180</v>
      </c>
      <c r="J66" s="23"/>
      <c r="K66" s="298"/>
      <c r="L66" s="298"/>
      <c r="M66" s="298"/>
      <c r="N66" s="298">
        <v>74</v>
      </c>
      <c r="O66" s="299"/>
      <c r="P66" s="298">
        <v>82</v>
      </c>
      <c r="Q66" s="298">
        <v>74</v>
      </c>
      <c r="R66" s="298"/>
      <c r="S66" s="298"/>
      <c r="T66" s="303"/>
      <c r="U66" s="215">
        <f>K66+L66+M66+N66+O66+P66+Q66+R66+S66</f>
        <v>230</v>
      </c>
    </row>
    <row r="67" spans="1:21" ht="21" x14ac:dyDescent="0.25">
      <c r="A67" s="144">
        <f>A66+1</f>
        <v>21</v>
      </c>
      <c r="B67" s="71"/>
      <c r="C67" s="232" t="s">
        <v>540</v>
      </c>
      <c r="D67" s="289" t="s">
        <v>521</v>
      </c>
      <c r="E67" s="224" t="s">
        <v>541</v>
      </c>
      <c r="F67" s="223">
        <v>1976</v>
      </c>
      <c r="G67" s="71" t="s">
        <v>182</v>
      </c>
      <c r="H67" s="251" t="s">
        <v>292</v>
      </c>
      <c r="I67" s="210" t="s">
        <v>180</v>
      </c>
      <c r="J67" s="225"/>
      <c r="K67" s="298"/>
      <c r="L67" s="298"/>
      <c r="M67" s="298">
        <v>69</v>
      </c>
      <c r="N67" s="298"/>
      <c r="O67" s="298">
        <v>84</v>
      </c>
      <c r="P67" s="298">
        <v>73</v>
      </c>
      <c r="Q67" s="298"/>
      <c r="R67" s="298"/>
      <c r="S67" s="298"/>
      <c r="T67" s="396"/>
      <c r="U67" s="215">
        <f>K67+L67+M67+N67+O67+P67+Q67+R67+S67</f>
        <v>226</v>
      </c>
    </row>
    <row r="68" spans="1:21" ht="21" x14ac:dyDescent="0.25">
      <c r="A68" s="144">
        <f>A67+1</f>
        <v>22</v>
      </c>
      <c r="B68" s="70"/>
      <c r="C68" s="238" t="s">
        <v>166</v>
      </c>
      <c r="D68" s="238" t="s">
        <v>240</v>
      </c>
      <c r="E68" s="78" t="s">
        <v>189</v>
      </c>
      <c r="F68" s="70">
        <v>1975</v>
      </c>
      <c r="G68" s="70" t="s">
        <v>182</v>
      </c>
      <c r="H68" s="250" t="s">
        <v>292</v>
      </c>
      <c r="I68" s="210" t="s">
        <v>180</v>
      </c>
      <c r="J68" s="71"/>
      <c r="K68" s="298">
        <v>80</v>
      </c>
      <c r="L68" s="298">
        <v>73</v>
      </c>
      <c r="M68" s="298">
        <v>71</v>
      </c>
      <c r="N68" s="298"/>
      <c r="O68" s="298"/>
      <c r="P68" s="298"/>
      <c r="Q68" s="298"/>
      <c r="R68" s="298"/>
      <c r="S68" s="298"/>
      <c r="T68" s="298"/>
      <c r="U68" s="215">
        <f>K68+L68+M68+N68+O68+P68+Q68+R68+S68</f>
        <v>224</v>
      </c>
    </row>
    <row r="69" spans="1:21" ht="21" x14ac:dyDescent="0.25">
      <c r="A69" s="144">
        <f>A68+1</f>
        <v>23</v>
      </c>
      <c r="B69" s="72"/>
      <c r="C69" s="303" t="s">
        <v>407</v>
      </c>
      <c r="D69" s="303" t="s">
        <v>228</v>
      </c>
      <c r="E69" s="78" t="s">
        <v>286</v>
      </c>
      <c r="F69" s="23">
        <v>1975</v>
      </c>
      <c r="G69" s="226" t="s">
        <v>182</v>
      </c>
      <c r="H69" s="250" t="s">
        <v>292</v>
      </c>
      <c r="I69" s="210" t="s">
        <v>180</v>
      </c>
      <c r="J69" s="23"/>
      <c r="K69" s="298"/>
      <c r="L69" s="298"/>
      <c r="M69" s="298"/>
      <c r="N69" s="298">
        <v>69</v>
      </c>
      <c r="O69" s="298">
        <v>81</v>
      </c>
      <c r="P69" s="299"/>
      <c r="Q69" s="298">
        <v>69</v>
      </c>
      <c r="R69" s="298"/>
      <c r="S69" s="298"/>
      <c r="T69" s="303"/>
      <c r="U69" s="215">
        <f>K69+L69+M69+N69+O69+P69+Q69+R69+S69</f>
        <v>219</v>
      </c>
    </row>
    <row r="70" spans="1:21" ht="21" x14ac:dyDescent="0.25">
      <c r="A70" s="144">
        <f>A69+1</f>
        <v>24</v>
      </c>
      <c r="B70" s="70"/>
      <c r="C70" s="238" t="s">
        <v>152</v>
      </c>
      <c r="D70" s="238" t="s">
        <v>110</v>
      </c>
      <c r="E70" s="78" t="s">
        <v>198</v>
      </c>
      <c r="F70" s="70">
        <v>1976</v>
      </c>
      <c r="G70" s="70" t="s">
        <v>182</v>
      </c>
      <c r="H70" s="250" t="s">
        <v>292</v>
      </c>
      <c r="I70" s="210" t="s">
        <v>180</v>
      </c>
      <c r="J70" s="71"/>
      <c r="K70" s="298">
        <v>59</v>
      </c>
      <c r="L70" s="298"/>
      <c r="M70" s="298"/>
      <c r="N70" s="298">
        <v>51</v>
      </c>
      <c r="O70" s="298"/>
      <c r="P70" s="298"/>
      <c r="Q70" s="298">
        <v>49</v>
      </c>
      <c r="R70" s="298">
        <v>47</v>
      </c>
      <c r="S70" s="298"/>
      <c r="T70" s="298"/>
      <c r="U70" s="215">
        <f>K70+L70+M70+N70+O70+P70+Q70+R70+S70</f>
        <v>206</v>
      </c>
    </row>
    <row r="71" spans="1:21" ht="21" x14ac:dyDescent="0.25">
      <c r="A71" s="144">
        <f>A70+1</f>
        <v>25</v>
      </c>
      <c r="B71" s="70"/>
      <c r="C71" s="238" t="s">
        <v>220</v>
      </c>
      <c r="D71" s="238" t="s">
        <v>202</v>
      </c>
      <c r="E71" s="78" t="s">
        <v>246</v>
      </c>
      <c r="F71" s="70">
        <v>1968</v>
      </c>
      <c r="G71" s="70" t="s">
        <v>182</v>
      </c>
      <c r="H71" s="250" t="s">
        <v>292</v>
      </c>
      <c r="I71" s="210" t="s">
        <v>180</v>
      </c>
      <c r="J71" s="71"/>
      <c r="K71" s="298">
        <v>37</v>
      </c>
      <c r="L71" s="298"/>
      <c r="M71" s="298"/>
      <c r="N71" s="298"/>
      <c r="O71" s="298"/>
      <c r="P71" s="298"/>
      <c r="Q71" s="298">
        <v>38</v>
      </c>
      <c r="R71" s="298">
        <v>41</v>
      </c>
      <c r="S71" s="298">
        <v>85</v>
      </c>
      <c r="T71" s="298"/>
      <c r="U71" s="215">
        <f>K71+L71+M71+N71+O71+P71+Q71+R71+S71</f>
        <v>201</v>
      </c>
    </row>
    <row r="72" spans="1:21" ht="21" x14ac:dyDescent="0.25">
      <c r="A72" s="144">
        <f>A71+1</f>
        <v>26</v>
      </c>
      <c r="B72" s="70"/>
      <c r="C72" s="238" t="s">
        <v>85</v>
      </c>
      <c r="D72" s="238" t="s">
        <v>177</v>
      </c>
      <c r="E72" s="78" t="s">
        <v>227</v>
      </c>
      <c r="F72" s="70">
        <v>1975</v>
      </c>
      <c r="G72" s="70" t="s">
        <v>182</v>
      </c>
      <c r="H72" s="250" t="s">
        <v>292</v>
      </c>
      <c r="I72" s="210" t="s">
        <v>180</v>
      </c>
      <c r="J72" s="71"/>
      <c r="K72" s="298">
        <v>67</v>
      </c>
      <c r="L72" s="298"/>
      <c r="M72" s="298"/>
      <c r="N72" s="298"/>
      <c r="O72" s="298">
        <v>63</v>
      </c>
      <c r="P72" s="298"/>
      <c r="Q72" s="298">
        <v>59</v>
      </c>
      <c r="R72" s="298"/>
      <c r="S72" s="298"/>
      <c r="T72" s="303"/>
      <c r="U72" s="215">
        <f>K72+L72+M72+N72+O72+P72+Q72+R72+S72</f>
        <v>189</v>
      </c>
    </row>
    <row r="73" spans="1:21" ht="21" x14ac:dyDescent="0.25">
      <c r="A73" s="144">
        <f>A72+1</f>
        <v>27</v>
      </c>
      <c r="B73" s="71"/>
      <c r="C73" s="319" t="s">
        <v>279</v>
      </c>
      <c r="D73" s="319" t="s">
        <v>228</v>
      </c>
      <c r="E73" s="23" t="s">
        <v>189</v>
      </c>
      <c r="F73" s="71">
        <v>1974</v>
      </c>
      <c r="G73" s="71" t="s">
        <v>182</v>
      </c>
      <c r="H73" s="250" t="s">
        <v>292</v>
      </c>
      <c r="I73" s="210" t="s">
        <v>180</v>
      </c>
      <c r="J73" s="71"/>
      <c r="K73" s="298">
        <v>33</v>
      </c>
      <c r="L73" s="298">
        <v>34</v>
      </c>
      <c r="M73" s="298"/>
      <c r="N73" s="298">
        <v>29</v>
      </c>
      <c r="O73" s="298">
        <v>21</v>
      </c>
      <c r="P73" s="298">
        <v>26</v>
      </c>
      <c r="Q73" s="298"/>
      <c r="R73" s="298"/>
      <c r="S73" s="204">
        <v>44</v>
      </c>
      <c r="T73" s="396"/>
      <c r="U73" s="215">
        <f>K73+L73+M73+N73+O73+P73+Q73+R73+S73</f>
        <v>187</v>
      </c>
    </row>
    <row r="74" spans="1:21" ht="21" x14ac:dyDescent="0.25">
      <c r="A74" s="144">
        <f>A73+1</f>
        <v>28</v>
      </c>
      <c r="B74" s="70"/>
      <c r="C74" s="238" t="s">
        <v>159</v>
      </c>
      <c r="D74" s="238" t="s">
        <v>221</v>
      </c>
      <c r="E74" s="78" t="s">
        <v>160</v>
      </c>
      <c r="F74" s="70">
        <v>1967</v>
      </c>
      <c r="G74" s="70" t="s">
        <v>182</v>
      </c>
      <c r="H74" s="250" t="s">
        <v>292</v>
      </c>
      <c r="I74" s="210" t="s">
        <v>180</v>
      </c>
      <c r="J74" s="71"/>
      <c r="K74" s="298">
        <v>27</v>
      </c>
      <c r="L74" s="298"/>
      <c r="M74" s="299">
        <v>25</v>
      </c>
      <c r="N74" s="298">
        <v>31</v>
      </c>
      <c r="O74" s="298">
        <v>32</v>
      </c>
      <c r="P74" s="298">
        <v>15</v>
      </c>
      <c r="Q74" s="298">
        <v>26</v>
      </c>
      <c r="R74" s="298">
        <v>21</v>
      </c>
      <c r="S74" s="298"/>
      <c r="T74" s="303"/>
      <c r="U74" s="215">
        <f>K74+L74+M74+N74+O74+P74+Q74+R74+S74</f>
        <v>177</v>
      </c>
    </row>
    <row r="75" spans="1:21" ht="21" x14ac:dyDescent="0.25">
      <c r="A75" s="144">
        <f>A74+1</f>
        <v>29</v>
      </c>
      <c r="B75" s="72"/>
      <c r="C75" s="303" t="s">
        <v>152</v>
      </c>
      <c r="D75" s="303" t="s">
        <v>412</v>
      </c>
      <c r="E75" s="23" t="s">
        <v>350</v>
      </c>
      <c r="F75" s="23">
        <v>1969</v>
      </c>
      <c r="G75" s="23" t="s">
        <v>182</v>
      </c>
      <c r="H75" s="251" t="s">
        <v>292</v>
      </c>
      <c r="I75" s="210" t="s">
        <v>180</v>
      </c>
      <c r="J75" s="23"/>
      <c r="K75" s="298"/>
      <c r="L75" s="298"/>
      <c r="M75" s="298"/>
      <c r="N75" s="298">
        <v>53</v>
      </c>
      <c r="O75" s="299">
        <v>47</v>
      </c>
      <c r="P75" s="299"/>
      <c r="Q75" s="299">
        <v>50</v>
      </c>
      <c r="R75" s="299"/>
      <c r="S75" s="299"/>
      <c r="T75" s="299"/>
      <c r="U75" s="215">
        <f>K75+L75+M75+N75+O75+P75+Q75+R75+S75</f>
        <v>150</v>
      </c>
    </row>
    <row r="76" spans="1:21" ht="21" x14ac:dyDescent="0.25">
      <c r="A76" s="144">
        <f>A75+1</f>
        <v>30</v>
      </c>
      <c r="B76" s="71"/>
      <c r="C76" s="301" t="s">
        <v>17</v>
      </c>
      <c r="D76" s="301" t="s">
        <v>47</v>
      </c>
      <c r="E76" s="23" t="s">
        <v>227</v>
      </c>
      <c r="F76" s="71">
        <v>1973</v>
      </c>
      <c r="G76" s="71" t="s">
        <v>182</v>
      </c>
      <c r="H76" s="250" t="s">
        <v>292</v>
      </c>
      <c r="I76" s="210" t="s">
        <v>180</v>
      </c>
      <c r="J76" s="71"/>
      <c r="K76" s="298">
        <v>88</v>
      </c>
      <c r="L76" s="298"/>
      <c r="M76" s="298"/>
      <c r="N76" s="298"/>
      <c r="O76" s="298"/>
      <c r="P76" s="298"/>
      <c r="Q76" s="298">
        <v>58</v>
      </c>
      <c r="R76" s="298"/>
      <c r="S76" s="298"/>
      <c r="T76" s="303"/>
      <c r="U76" s="215">
        <f>K76+L76+M76+N76+O76+P76+Q76+R76+S76</f>
        <v>146</v>
      </c>
    </row>
    <row r="77" spans="1:21" ht="21" x14ac:dyDescent="0.25">
      <c r="A77" s="144">
        <f>A76+1</f>
        <v>31</v>
      </c>
      <c r="B77" s="167"/>
      <c r="C77" s="290" t="s">
        <v>604</v>
      </c>
      <c r="D77" s="290" t="s">
        <v>603</v>
      </c>
      <c r="E77" s="222" t="s">
        <v>465</v>
      </c>
      <c r="F77" s="167" t="s">
        <v>461</v>
      </c>
      <c r="G77" s="167" t="s">
        <v>182</v>
      </c>
      <c r="H77" s="252" t="s">
        <v>292</v>
      </c>
      <c r="I77" s="210" t="s">
        <v>180</v>
      </c>
      <c r="J77" s="167"/>
      <c r="K77" s="408"/>
      <c r="L77" s="408"/>
      <c r="M77" s="408"/>
      <c r="N77" s="408"/>
      <c r="O77" s="298">
        <v>76</v>
      </c>
      <c r="P77" s="299"/>
      <c r="Q77" s="298">
        <v>64</v>
      </c>
      <c r="R77" s="298"/>
      <c r="S77" s="298"/>
      <c r="T77" s="303"/>
      <c r="U77" s="215">
        <f>K77+L77+M77+N77+O77+P77+Q77+R77+S77</f>
        <v>140</v>
      </c>
    </row>
    <row r="78" spans="1:21" ht="21" x14ac:dyDescent="0.25">
      <c r="A78" s="144">
        <f>A77+1</f>
        <v>32</v>
      </c>
      <c r="B78" s="71"/>
      <c r="C78" s="301" t="s">
        <v>69</v>
      </c>
      <c r="D78" s="301" t="s">
        <v>188</v>
      </c>
      <c r="E78" s="23" t="s">
        <v>153</v>
      </c>
      <c r="F78" s="71">
        <v>1968</v>
      </c>
      <c r="G78" s="71" t="s">
        <v>182</v>
      </c>
      <c r="H78" s="250" t="s">
        <v>292</v>
      </c>
      <c r="I78" s="210" t="s">
        <v>180</v>
      </c>
      <c r="J78" s="71"/>
      <c r="K78" s="298">
        <v>23</v>
      </c>
      <c r="L78" s="298">
        <v>27</v>
      </c>
      <c r="M78" s="298">
        <v>24</v>
      </c>
      <c r="N78" s="298"/>
      <c r="O78" s="298">
        <v>28</v>
      </c>
      <c r="P78" s="298"/>
      <c r="Q78" s="298"/>
      <c r="R78" s="298">
        <v>32</v>
      </c>
      <c r="S78" s="298"/>
      <c r="T78" s="298"/>
      <c r="U78" s="215">
        <f>K78+L78+M78+N78+O78+P78+Q78+R78+S78</f>
        <v>134</v>
      </c>
    </row>
    <row r="79" spans="1:21" ht="21" x14ac:dyDescent="0.3">
      <c r="A79" s="144">
        <f>A78+1</f>
        <v>33</v>
      </c>
      <c r="B79" s="66"/>
      <c r="C79" s="420" t="s">
        <v>763</v>
      </c>
      <c r="D79" s="420" t="s">
        <v>410</v>
      </c>
      <c r="E79" s="281" t="s">
        <v>214</v>
      </c>
      <c r="F79" s="68">
        <v>1973</v>
      </c>
      <c r="G79" s="68" t="s">
        <v>182</v>
      </c>
      <c r="H79" s="295" t="s">
        <v>292</v>
      </c>
      <c r="I79" s="210" t="s">
        <v>180</v>
      </c>
      <c r="J79" s="68"/>
      <c r="K79" s="395"/>
      <c r="L79" s="395"/>
      <c r="M79" s="395"/>
      <c r="N79" s="395"/>
      <c r="O79" s="395"/>
      <c r="P79" s="395"/>
      <c r="Q79" s="395"/>
      <c r="R79" s="400"/>
      <c r="S79" s="413">
        <v>132</v>
      </c>
      <c r="T79" s="400"/>
      <c r="U79" s="215">
        <f>K79+L79+M79+N79+O79+P79+Q79+R79+S79</f>
        <v>132</v>
      </c>
    </row>
    <row r="80" spans="1:21" ht="21" x14ac:dyDescent="0.25">
      <c r="A80" s="144">
        <f>A79+1</f>
        <v>34</v>
      </c>
      <c r="B80" s="71"/>
      <c r="C80" s="301" t="s">
        <v>13</v>
      </c>
      <c r="D80" s="301" t="s">
        <v>224</v>
      </c>
      <c r="E80" s="23" t="s">
        <v>246</v>
      </c>
      <c r="F80" s="71">
        <v>1973</v>
      </c>
      <c r="G80" s="71" t="s">
        <v>182</v>
      </c>
      <c r="H80" s="250" t="s">
        <v>292</v>
      </c>
      <c r="I80" s="210" t="s">
        <v>180</v>
      </c>
      <c r="J80" s="71"/>
      <c r="K80" s="298">
        <v>35</v>
      </c>
      <c r="L80" s="298">
        <v>39</v>
      </c>
      <c r="M80" s="298">
        <v>21</v>
      </c>
      <c r="N80" s="298"/>
      <c r="O80" s="298"/>
      <c r="P80" s="298"/>
      <c r="Q80" s="298"/>
      <c r="R80" s="298"/>
      <c r="S80" s="298"/>
      <c r="T80" s="298"/>
      <c r="U80" s="215">
        <f>K80+L80+M80+N80+O80+P80+Q80+R80+S80</f>
        <v>95</v>
      </c>
    </row>
    <row r="81" spans="1:21" ht="21" x14ac:dyDescent="0.25">
      <c r="A81" s="144">
        <f>A80+1</f>
        <v>35</v>
      </c>
      <c r="B81" s="70"/>
      <c r="C81" s="238" t="s">
        <v>223</v>
      </c>
      <c r="D81" s="238" t="s">
        <v>224</v>
      </c>
      <c r="E81" s="78" t="s">
        <v>187</v>
      </c>
      <c r="F81" s="70">
        <v>1975</v>
      </c>
      <c r="G81" s="70" t="s">
        <v>182</v>
      </c>
      <c r="H81" s="250" t="s">
        <v>292</v>
      </c>
      <c r="I81" s="210" t="s">
        <v>180</v>
      </c>
      <c r="J81" s="71"/>
      <c r="K81" s="298">
        <v>31</v>
      </c>
      <c r="L81" s="298">
        <v>25</v>
      </c>
      <c r="M81" s="298"/>
      <c r="N81" s="298">
        <v>14</v>
      </c>
      <c r="O81" s="298">
        <v>17</v>
      </c>
      <c r="P81" s="298">
        <v>3</v>
      </c>
      <c r="Q81" s="298"/>
      <c r="R81" s="298"/>
      <c r="S81" s="298"/>
      <c r="T81" s="298"/>
      <c r="U81" s="215">
        <f>K81+L81+M81+N81+O81+P81+Q81+R81+S81</f>
        <v>90</v>
      </c>
    </row>
    <row r="82" spans="1:21" ht="21" x14ac:dyDescent="0.25">
      <c r="A82" s="144">
        <f>A81+1</f>
        <v>36</v>
      </c>
      <c r="B82" s="168"/>
      <c r="C82" s="320" t="s">
        <v>526</v>
      </c>
      <c r="D82" s="321" t="s">
        <v>175</v>
      </c>
      <c r="E82" s="229" t="s">
        <v>189</v>
      </c>
      <c r="F82" s="168" t="s">
        <v>456</v>
      </c>
      <c r="G82" s="168" t="s">
        <v>182</v>
      </c>
      <c r="H82" s="253" t="s">
        <v>292</v>
      </c>
      <c r="I82" s="210" t="s">
        <v>180</v>
      </c>
      <c r="J82" s="168"/>
      <c r="K82" s="414"/>
      <c r="L82" s="414"/>
      <c r="M82" s="414">
        <v>45</v>
      </c>
      <c r="N82" s="414"/>
      <c r="O82" s="298">
        <v>44</v>
      </c>
      <c r="P82" s="299"/>
      <c r="Q82" s="299"/>
      <c r="R82" s="299"/>
      <c r="S82" s="299"/>
      <c r="T82" s="299"/>
      <c r="U82" s="215">
        <f>K82+L82+M82+N82+O82+P82+Q82+R82+S82</f>
        <v>89</v>
      </c>
    </row>
    <row r="83" spans="1:21" ht="21" x14ac:dyDescent="0.25">
      <c r="A83" s="144">
        <f>A82+1</f>
        <v>37</v>
      </c>
      <c r="B83" s="6"/>
      <c r="C83" s="302" t="s">
        <v>273</v>
      </c>
      <c r="D83" s="302" t="s">
        <v>175</v>
      </c>
      <c r="E83" s="5" t="s">
        <v>246</v>
      </c>
      <c r="F83" s="7">
        <v>1967</v>
      </c>
      <c r="G83" s="7" t="s">
        <v>182</v>
      </c>
      <c r="H83" s="250" t="s">
        <v>292</v>
      </c>
      <c r="I83" s="210" t="s">
        <v>180</v>
      </c>
      <c r="J83" s="71"/>
      <c r="K83" s="298">
        <v>78</v>
      </c>
      <c r="L83" s="298"/>
      <c r="M83" s="298"/>
      <c r="N83" s="298"/>
      <c r="O83" s="298"/>
      <c r="P83" s="298"/>
      <c r="Q83" s="298"/>
      <c r="R83" s="298"/>
      <c r="S83" s="298"/>
      <c r="T83" s="298"/>
      <c r="U83" s="215">
        <f>K83+L83+M83+N83+O83+P83+Q83+R83+S83</f>
        <v>78</v>
      </c>
    </row>
    <row r="84" spans="1:21" ht="30" x14ac:dyDescent="0.25">
      <c r="A84" s="144">
        <f>A83+1</f>
        <v>38</v>
      </c>
      <c r="B84" s="6"/>
      <c r="C84" s="302" t="s">
        <v>264</v>
      </c>
      <c r="D84" s="302" t="s">
        <v>265</v>
      </c>
      <c r="E84" s="5" t="s">
        <v>214</v>
      </c>
      <c r="F84" s="7">
        <v>1972</v>
      </c>
      <c r="G84" s="7" t="s">
        <v>182</v>
      </c>
      <c r="H84" s="250" t="s">
        <v>292</v>
      </c>
      <c r="I84" s="210" t="s">
        <v>180</v>
      </c>
      <c r="J84" s="71"/>
      <c r="K84" s="298">
        <v>77</v>
      </c>
      <c r="L84" s="298"/>
      <c r="M84" s="298"/>
      <c r="N84" s="298"/>
      <c r="O84" s="298"/>
      <c r="P84" s="298"/>
      <c r="Q84" s="298"/>
      <c r="R84" s="298"/>
      <c r="S84" s="298"/>
      <c r="T84" s="298"/>
      <c r="U84" s="215">
        <f>K84+L84+M84+N84+O84+P84+Q84+R84+S84</f>
        <v>77</v>
      </c>
    </row>
    <row r="85" spans="1:21" ht="21" x14ac:dyDescent="0.25">
      <c r="A85" s="144">
        <f>A84+1</f>
        <v>39</v>
      </c>
      <c r="B85" s="167"/>
      <c r="C85" s="290" t="s">
        <v>493</v>
      </c>
      <c r="D85" s="290" t="s">
        <v>226</v>
      </c>
      <c r="E85" s="222" t="s">
        <v>467</v>
      </c>
      <c r="F85" s="167" t="s">
        <v>468</v>
      </c>
      <c r="G85" s="167" t="s">
        <v>182</v>
      </c>
      <c r="H85" s="252" t="s">
        <v>292</v>
      </c>
      <c r="I85" s="210" t="s">
        <v>180</v>
      </c>
      <c r="J85" s="167"/>
      <c r="K85" s="408"/>
      <c r="L85" s="408"/>
      <c r="M85" s="408"/>
      <c r="N85" s="408"/>
      <c r="O85" s="298">
        <v>74</v>
      </c>
      <c r="P85" s="299"/>
      <c r="Q85" s="299"/>
      <c r="R85" s="299"/>
      <c r="S85" s="299"/>
      <c r="T85" s="299"/>
      <c r="U85" s="215">
        <f>K85+L85+M85+N85+O85+P85+Q85+R85+S85</f>
        <v>74</v>
      </c>
    </row>
    <row r="86" spans="1:21" ht="21" x14ac:dyDescent="0.25">
      <c r="A86" s="144">
        <f>A85+1</f>
        <v>40</v>
      </c>
      <c r="B86" s="71"/>
      <c r="C86" s="301" t="s">
        <v>14</v>
      </c>
      <c r="D86" s="301" t="s">
        <v>231</v>
      </c>
      <c r="E86" s="23" t="s">
        <v>189</v>
      </c>
      <c r="F86" s="71">
        <v>1975</v>
      </c>
      <c r="G86" s="71" t="s">
        <v>182</v>
      </c>
      <c r="H86" s="250" t="s">
        <v>292</v>
      </c>
      <c r="I86" s="210" t="s">
        <v>180</v>
      </c>
      <c r="J86" s="71"/>
      <c r="K86" s="298">
        <v>70</v>
      </c>
      <c r="L86" s="298"/>
      <c r="M86" s="298"/>
      <c r="N86" s="298"/>
      <c r="O86" s="298"/>
      <c r="P86" s="298"/>
      <c r="Q86" s="298"/>
      <c r="R86" s="298"/>
      <c r="S86" s="298"/>
      <c r="T86" s="298"/>
      <c r="U86" s="215">
        <f>K86+L86+M86+N86+O86+P86+Q86+R86+S86</f>
        <v>70</v>
      </c>
    </row>
    <row r="87" spans="1:21" ht="21" x14ac:dyDescent="0.25">
      <c r="A87" s="144">
        <f>A86+1</f>
        <v>41</v>
      </c>
      <c r="B87" s="223"/>
      <c r="C87" s="232" t="s">
        <v>552</v>
      </c>
      <c r="D87" s="289" t="s">
        <v>121</v>
      </c>
      <c r="E87" s="224" t="s">
        <v>189</v>
      </c>
      <c r="F87" s="223">
        <v>1974</v>
      </c>
      <c r="G87" s="71" t="s">
        <v>182</v>
      </c>
      <c r="H87" s="251" t="s">
        <v>292</v>
      </c>
      <c r="I87" s="210" t="s">
        <v>180</v>
      </c>
      <c r="J87" s="225"/>
      <c r="K87" s="298"/>
      <c r="L87" s="298"/>
      <c r="M87" s="298"/>
      <c r="N87" s="298"/>
      <c r="O87" s="298"/>
      <c r="P87" s="298">
        <v>63</v>
      </c>
      <c r="Q87" s="298"/>
      <c r="R87" s="298"/>
      <c r="S87" s="298"/>
      <c r="T87" s="396"/>
      <c r="U87" s="215">
        <f>K87+L87+M87+N87+O87+P87+Q87+R87+S87</f>
        <v>63</v>
      </c>
    </row>
    <row r="88" spans="1:21" ht="21" x14ac:dyDescent="0.25">
      <c r="A88" s="144">
        <f>A87+1</f>
        <v>42</v>
      </c>
      <c r="B88" s="167"/>
      <c r="C88" s="290" t="s">
        <v>517</v>
      </c>
      <c r="D88" s="290" t="s">
        <v>110</v>
      </c>
      <c r="E88" s="222" t="s">
        <v>206</v>
      </c>
      <c r="F88" s="167" t="s">
        <v>457</v>
      </c>
      <c r="G88" s="71" t="s">
        <v>182</v>
      </c>
      <c r="H88" s="250" t="s">
        <v>292</v>
      </c>
      <c r="I88" s="210" t="s">
        <v>180</v>
      </c>
      <c r="J88" s="167"/>
      <c r="K88" s="408"/>
      <c r="L88" s="408"/>
      <c r="M88" s="408"/>
      <c r="N88" s="408"/>
      <c r="O88" s="298">
        <v>57</v>
      </c>
      <c r="P88" s="299"/>
      <c r="Q88" s="299"/>
      <c r="R88" s="299"/>
      <c r="S88" s="299"/>
      <c r="T88" s="299"/>
      <c r="U88" s="215">
        <f>K88+L88+M88+N88+O88+P88+Q88+R88+S88</f>
        <v>57</v>
      </c>
    </row>
    <row r="89" spans="1:21" ht="21" x14ac:dyDescent="0.3">
      <c r="A89" s="144">
        <f>A88+1</f>
        <v>43</v>
      </c>
      <c r="B89" s="66"/>
      <c r="C89" s="300" t="s">
        <v>703</v>
      </c>
      <c r="D89" s="300" t="s">
        <v>175</v>
      </c>
      <c r="E89" s="279" t="s">
        <v>230</v>
      </c>
      <c r="F89" s="66" t="s">
        <v>438</v>
      </c>
      <c r="G89" s="66" t="s">
        <v>182</v>
      </c>
      <c r="H89" s="294" t="s">
        <v>292</v>
      </c>
      <c r="I89" s="210" t="s">
        <v>180</v>
      </c>
      <c r="J89" s="66"/>
      <c r="K89" s="413"/>
      <c r="L89" s="413"/>
      <c r="M89" s="413"/>
      <c r="N89" s="413"/>
      <c r="O89" s="413"/>
      <c r="P89" s="413"/>
      <c r="Q89" s="413"/>
      <c r="R89" s="413" t="s">
        <v>704</v>
      </c>
      <c r="S89" s="413"/>
      <c r="T89" s="400"/>
      <c r="U89" s="215">
        <f>K89+L89+M89+N89+O89+P89+Q89+R89+S89</f>
        <v>51</v>
      </c>
    </row>
    <row r="90" spans="1:21" ht="21" x14ac:dyDescent="0.25">
      <c r="A90" s="144">
        <f>A89+1</f>
        <v>44</v>
      </c>
      <c r="B90" s="75"/>
      <c r="C90" s="238" t="s">
        <v>342</v>
      </c>
      <c r="D90" s="238" t="s">
        <v>343</v>
      </c>
      <c r="E90" s="73" t="s">
        <v>344</v>
      </c>
      <c r="F90" s="19">
        <v>1967</v>
      </c>
      <c r="G90" s="19" t="s">
        <v>182</v>
      </c>
      <c r="H90" s="250" t="s">
        <v>292</v>
      </c>
      <c r="I90" s="210" t="s">
        <v>180</v>
      </c>
      <c r="J90" s="74"/>
      <c r="K90" s="298"/>
      <c r="L90" s="298">
        <v>50</v>
      </c>
      <c r="M90" s="298"/>
      <c r="N90" s="298"/>
      <c r="O90" s="298"/>
      <c r="P90" s="298"/>
      <c r="Q90" s="298"/>
      <c r="R90" s="298"/>
      <c r="S90" s="298"/>
      <c r="T90" s="298"/>
      <c r="U90" s="215">
        <f>K90+L90+M90+N90+O90+P90+Q90+R90+S90</f>
        <v>50</v>
      </c>
    </row>
    <row r="91" spans="1:21" ht="21" x14ac:dyDescent="0.25">
      <c r="A91" s="144">
        <f>A90+1</f>
        <v>45</v>
      </c>
      <c r="B91" s="70"/>
      <c r="C91" s="238" t="s">
        <v>256</v>
      </c>
      <c r="D91" s="238" t="s">
        <v>207</v>
      </c>
      <c r="E91" s="78" t="s">
        <v>198</v>
      </c>
      <c r="F91" s="70">
        <v>1968</v>
      </c>
      <c r="G91" s="70" t="s">
        <v>182</v>
      </c>
      <c r="H91" s="250" t="s">
        <v>292</v>
      </c>
      <c r="I91" s="210" t="s">
        <v>180</v>
      </c>
      <c r="J91" s="71"/>
      <c r="K91" s="298">
        <v>50</v>
      </c>
      <c r="L91" s="298"/>
      <c r="M91" s="298"/>
      <c r="N91" s="298"/>
      <c r="O91" s="298"/>
      <c r="P91" s="298"/>
      <c r="Q91" s="298"/>
      <c r="R91" s="298"/>
      <c r="S91" s="298"/>
      <c r="T91" s="298"/>
      <c r="U91" s="215">
        <f>K91+L91+M91+N91+O91+P91+Q91+R91+S91</f>
        <v>50</v>
      </c>
    </row>
    <row r="92" spans="1:21" ht="21" x14ac:dyDescent="0.25">
      <c r="A92" s="144">
        <f>A91+1</f>
        <v>46</v>
      </c>
      <c r="B92" s="167"/>
      <c r="C92" s="290" t="s">
        <v>487</v>
      </c>
      <c r="D92" s="290" t="s">
        <v>40</v>
      </c>
      <c r="E92" s="222" t="s">
        <v>206</v>
      </c>
      <c r="F92" s="167" t="s">
        <v>470</v>
      </c>
      <c r="G92" s="167" t="s">
        <v>182</v>
      </c>
      <c r="H92" s="253" t="s">
        <v>292</v>
      </c>
      <c r="I92" s="210" t="s">
        <v>180</v>
      </c>
      <c r="J92" s="167"/>
      <c r="K92" s="408"/>
      <c r="L92" s="408"/>
      <c r="M92" s="408"/>
      <c r="N92" s="408"/>
      <c r="O92" s="298">
        <v>48</v>
      </c>
      <c r="P92" s="299"/>
      <c r="Q92" s="299"/>
      <c r="R92" s="299"/>
      <c r="S92" s="299"/>
      <c r="T92" s="299"/>
      <c r="U92" s="215">
        <f>K92+L92+M92+N92+O92+P92+Q92+R92+S92</f>
        <v>48</v>
      </c>
    </row>
    <row r="93" spans="1:21" ht="21" x14ac:dyDescent="0.25">
      <c r="A93" s="144">
        <f>A92+1</f>
        <v>47</v>
      </c>
      <c r="B93" s="75"/>
      <c r="C93" s="238" t="s">
        <v>349</v>
      </c>
      <c r="D93" s="238" t="s">
        <v>208</v>
      </c>
      <c r="E93" s="73" t="s">
        <v>189</v>
      </c>
      <c r="F93" s="19">
        <v>1973</v>
      </c>
      <c r="G93" s="19" t="s">
        <v>182</v>
      </c>
      <c r="H93" s="250" t="s">
        <v>292</v>
      </c>
      <c r="I93" s="210" t="s">
        <v>180</v>
      </c>
      <c r="J93" s="74"/>
      <c r="K93" s="298"/>
      <c r="L93" s="298">
        <v>45</v>
      </c>
      <c r="M93" s="298"/>
      <c r="N93" s="298"/>
      <c r="O93" s="298"/>
      <c r="P93" s="298"/>
      <c r="Q93" s="298"/>
      <c r="R93" s="298"/>
      <c r="S93" s="298"/>
      <c r="T93" s="298"/>
      <c r="U93" s="215">
        <f>K93+L93+M93+N93+O93+P93+Q93+R93+S93</f>
        <v>45</v>
      </c>
    </row>
    <row r="94" spans="1:21" ht="21" x14ac:dyDescent="0.25">
      <c r="A94" s="144">
        <f>A93+1</f>
        <v>48</v>
      </c>
      <c r="B94" s="71"/>
      <c r="C94" s="301" t="s">
        <v>648</v>
      </c>
      <c r="D94" s="301" t="s">
        <v>254</v>
      </c>
      <c r="E94" s="23" t="s">
        <v>630</v>
      </c>
      <c r="F94" s="71">
        <v>1973</v>
      </c>
      <c r="G94" s="71" t="s">
        <v>182</v>
      </c>
      <c r="H94" s="250" t="s">
        <v>292</v>
      </c>
      <c r="I94" s="210" t="s">
        <v>180</v>
      </c>
      <c r="J94" s="71"/>
      <c r="K94" s="298"/>
      <c r="L94" s="298"/>
      <c r="M94" s="298">
        <v>44</v>
      </c>
      <c r="N94" s="298"/>
      <c r="O94" s="298"/>
      <c r="P94" s="298"/>
      <c r="Q94" s="298"/>
      <c r="R94" s="298"/>
      <c r="S94" s="298"/>
      <c r="T94" s="298"/>
      <c r="U94" s="215">
        <f>K94+L94+M94+N94+O94+P94+Q94+R94+S94</f>
        <v>44</v>
      </c>
    </row>
    <row r="95" spans="1:21" ht="21" x14ac:dyDescent="0.25">
      <c r="A95" s="144">
        <f>A94+1</f>
        <v>49</v>
      </c>
      <c r="B95" s="75"/>
      <c r="C95" s="238" t="s">
        <v>351</v>
      </c>
      <c r="D95" s="238" t="s">
        <v>352</v>
      </c>
      <c r="E95" s="73" t="s">
        <v>353</v>
      </c>
      <c r="F95" s="19">
        <v>1974</v>
      </c>
      <c r="G95" s="19" t="s">
        <v>182</v>
      </c>
      <c r="H95" s="250" t="s">
        <v>292</v>
      </c>
      <c r="I95" s="210" t="s">
        <v>180</v>
      </c>
      <c r="J95" s="74"/>
      <c r="K95" s="298"/>
      <c r="L95" s="298">
        <v>43</v>
      </c>
      <c r="M95" s="298"/>
      <c r="N95" s="298"/>
      <c r="O95" s="298"/>
      <c r="P95" s="298"/>
      <c r="Q95" s="298"/>
      <c r="R95" s="298"/>
      <c r="S95" s="298"/>
      <c r="T95" s="298"/>
      <c r="U95" s="215">
        <f>K95+L95+M95+N95+O95+P95+Q95+R95+S95</f>
        <v>43</v>
      </c>
    </row>
    <row r="96" spans="1:21" ht="21" x14ac:dyDescent="0.25">
      <c r="A96" s="144">
        <f>A95+1</f>
        <v>50</v>
      </c>
      <c r="B96" s="6"/>
      <c r="C96" s="302" t="s">
        <v>269</v>
      </c>
      <c r="D96" s="302" t="s">
        <v>175</v>
      </c>
      <c r="E96" s="5" t="s">
        <v>195</v>
      </c>
      <c r="F96" s="7">
        <v>1967</v>
      </c>
      <c r="G96" s="7" t="s">
        <v>182</v>
      </c>
      <c r="H96" s="250" t="s">
        <v>292</v>
      </c>
      <c r="I96" s="210" t="s">
        <v>180</v>
      </c>
      <c r="J96" s="71"/>
      <c r="K96" s="298">
        <v>42</v>
      </c>
      <c r="L96" s="298"/>
      <c r="M96" s="298"/>
      <c r="N96" s="298"/>
      <c r="O96" s="298"/>
      <c r="P96" s="298"/>
      <c r="Q96" s="298"/>
      <c r="R96" s="298"/>
      <c r="S96" s="298"/>
      <c r="T96" s="298"/>
      <c r="U96" s="215">
        <f>K96+L96+M96+N96+O96+P96+Q96+R96+S96</f>
        <v>42</v>
      </c>
    </row>
    <row r="97" spans="1:21" ht="21" x14ac:dyDescent="0.3">
      <c r="A97" s="144">
        <f>A96+1</f>
        <v>51</v>
      </c>
      <c r="B97" s="66"/>
      <c r="C97" s="300" t="s">
        <v>712</v>
      </c>
      <c r="D97" s="300" t="s">
        <v>221</v>
      </c>
      <c r="E97" s="279" t="s">
        <v>713</v>
      </c>
      <c r="F97" s="66" t="s">
        <v>470</v>
      </c>
      <c r="G97" s="66" t="s">
        <v>182</v>
      </c>
      <c r="H97" s="294" t="s">
        <v>292</v>
      </c>
      <c r="I97" s="210" t="s">
        <v>180</v>
      </c>
      <c r="J97" s="66"/>
      <c r="K97" s="413"/>
      <c r="L97" s="413"/>
      <c r="M97" s="413"/>
      <c r="N97" s="413"/>
      <c r="O97" s="413"/>
      <c r="P97" s="413"/>
      <c r="Q97" s="413"/>
      <c r="R97" s="413" t="s">
        <v>711</v>
      </c>
      <c r="S97" s="413"/>
      <c r="T97" s="400"/>
      <c r="U97" s="215">
        <f>K97+L97+M97+N97+O97+P97+Q97+R97+S97</f>
        <v>35</v>
      </c>
    </row>
    <row r="98" spans="1:21" ht="21" x14ac:dyDescent="0.25">
      <c r="A98" s="144">
        <f>A97+1</f>
        <v>52</v>
      </c>
      <c r="B98" s="187"/>
      <c r="C98" s="287" t="s">
        <v>662</v>
      </c>
      <c r="D98" s="287" t="s">
        <v>663</v>
      </c>
      <c r="E98" s="220" t="s">
        <v>664</v>
      </c>
      <c r="F98" s="236">
        <v>1970</v>
      </c>
      <c r="G98" s="226" t="s">
        <v>182</v>
      </c>
      <c r="H98" s="255" t="s">
        <v>292</v>
      </c>
      <c r="I98" s="210" t="s">
        <v>180</v>
      </c>
      <c r="J98" s="231"/>
      <c r="K98" s="298"/>
      <c r="L98" s="298"/>
      <c r="M98" s="298"/>
      <c r="N98" s="298"/>
      <c r="O98" s="298"/>
      <c r="P98" s="298"/>
      <c r="Q98" s="298">
        <v>28</v>
      </c>
      <c r="R98" s="298"/>
      <c r="S98" s="298"/>
      <c r="T98" s="303"/>
      <c r="U98" s="215">
        <f>K98+L98+M98+N98+O98+P98+Q98+R98+S98</f>
        <v>28</v>
      </c>
    </row>
    <row r="99" spans="1:21" ht="21" x14ac:dyDescent="0.3">
      <c r="A99" s="144">
        <f>A98+1</f>
        <v>53</v>
      </c>
      <c r="B99" s="66"/>
      <c r="C99" s="300" t="s">
        <v>717</v>
      </c>
      <c r="D99" s="300" t="s">
        <v>202</v>
      </c>
      <c r="E99" s="281" t="s">
        <v>696</v>
      </c>
      <c r="F99" s="68" t="s">
        <v>455</v>
      </c>
      <c r="G99" s="68" t="s">
        <v>182</v>
      </c>
      <c r="H99" s="295" t="s">
        <v>292</v>
      </c>
      <c r="I99" s="210" t="s">
        <v>180</v>
      </c>
      <c r="J99" s="68"/>
      <c r="K99" s="409"/>
      <c r="L99" s="409"/>
      <c r="M99" s="409"/>
      <c r="N99" s="409"/>
      <c r="O99" s="409"/>
      <c r="P99" s="409"/>
      <c r="Q99" s="409"/>
      <c r="R99" s="413" t="s">
        <v>683</v>
      </c>
      <c r="S99" s="413"/>
      <c r="T99" s="400"/>
      <c r="U99" s="215">
        <f>K99+L99+M99+N99+O99+P99+Q99+R99+S99</f>
        <v>24</v>
      </c>
    </row>
    <row r="100" spans="1:21" ht="21" x14ac:dyDescent="0.25">
      <c r="A100" s="144">
        <f>A99+1</f>
        <v>54</v>
      </c>
      <c r="B100" s="71"/>
      <c r="C100" s="301" t="s">
        <v>36</v>
      </c>
      <c r="D100" s="301" t="s">
        <v>228</v>
      </c>
      <c r="E100" s="23" t="s">
        <v>203</v>
      </c>
      <c r="F100" s="71">
        <v>1970</v>
      </c>
      <c r="G100" s="71" t="s">
        <v>182</v>
      </c>
      <c r="H100" s="250" t="s">
        <v>292</v>
      </c>
      <c r="I100" s="210" t="s">
        <v>180</v>
      </c>
      <c r="J100" s="71"/>
      <c r="K100" s="298">
        <v>21</v>
      </c>
      <c r="L100" s="298"/>
      <c r="M100" s="298"/>
      <c r="N100" s="298"/>
      <c r="O100" s="298"/>
      <c r="P100" s="298"/>
      <c r="Q100" s="298"/>
      <c r="R100" s="298"/>
      <c r="S100" s="298"/>
      <c r="T100" s="298"/>
      <c r="U100" s="215">
        <f>K100+L100+M100+N100+O100+P100+Q100+R100+S100</f>
        <v>21</v>
      </c>
    </row>
    <row r="101" spans="1:21" ht="21" x14ac:dyDescent="0.25">
      <c r="A101" s="144">
        <f>A100+1</f>
        <v>55</v>
      </c>
      <c r="B101" s="71"/>
      <c r="C101" s="301" t="s">
        <v>57</v>
      </c>
      <c r="D101" s="301" t="s">
        <v>254</v>
      </c>
      <c r="E101" s="23" t="s">
        <v>58</v>
      </c>
      <c r="F101" s="71">
        <v>1976</v>
      </c>
      <c r="G101" s="71" t="s">
        <v>182</v>
      </c>
      <c r="H101" s="250" t="s">
        <v>292</v>
      </c>
      <c r="I101" s="210" t="s">
        <v>180</v>
      </c>
      <c r="J101" s="71"/>
      <c r="K101" s="298">
        <v>19</v>
      </c>
      <c r="L101" s="298"/>
      <c r="M101" s="298"/>
      <c r="N101" s="298"/>
      <c r="O101" s="298"/>
      <c r="P101" s="298"/>
      <c r="Q101" s="298"/>
      <c r="R101" s="298"/>
      <c r="S101" s="298"/>
      <c r="T101" s="298"/>
      <c r="U101" s="215">
        <f>K101+L101+M101+N101+O101+P101+Q101+R101+S101</f>
        <v>19</v>
      </c>
    </row>
    <row r="102" spans="1:21" ht="21" x14ac:dyDescent="0.25">
      <c r="A102" s="144">
        <f>A101+1</f>
        <v>56</v>
      </c>
      <c r="B102" s="72"/>
      <c r="C102" s="303" t="s">
        <v>626</v>
      </c>
      <c r="D102" s="303" t="s">
        <v>627</v>
      </c>
      <c r="E102" s="23" t="s">
        <v>309</v>
      </c>
      <c r="F102" s="23">
        <v>1971</v>
      </c>
      <c r="G102" s="23" t="s">
        <v>182</v>
      </c>
      <c r="H102" s="251" t="s">
        <v>292</v>
      </c>
      <c r="I102" s="210" t="s">
        <v>180</v>
      </c>
      <c r="J102" s="23"/>
      <c r="K102" s="298"/>
      <c r="L102" s="298"/>
      <c r="M102" s="298">
        <v>11</v>
      </c>
      <c r="N102" s="298"/>
      <c r="O102" s="299"/>
      <c r="P102" s="299"/>
      <c r="Q102" s="299"/>
      <c r="R102" s="299"/>
      <c r="S102" s="299"/>
      <c r="T102" s="299"/>
      <c r="U102" s="215">
        <f>K102+L102+M102+N102+O102+P102+Q102+R102+S102</f>
        <v>11</v>
      </c>
    </row>
    <row r="103" spans="1:21" ht="21" x14ac:dyDescent="0.25">
      <c r="A103" s="144">
        <f>A102+1</f>
        <v>57</v>
      </c>
      <c r="B103" s="70"/>
      <c r="C103" s="238" t="s">
        <v>147</v>
      </c>
      <c r="D103" s="238" t="s">
        <v>238</v>
      </c>
      <c r="E103" s="78" t="s">
        <v>189</v>
      </c>
      <c r="F103" s="70">
        <v>1969</v>
      </c>
      <c r="G103" s="70" t="s">
        <v>182</v>
      </c>
      <c r="H103" s="250" t="s">
        <v>292</v>
      </c>
      <c r="I103" s="210" t="s">
        <v>180</v>
      </c>
      <c r="J103" s="71"/>
      <c r="K103" s="298">
        <v>5</v>
      </c>
      <c r="L103" s="298"/>
      <c r="M103" s="298">
        <v>4</v>
      </c>
      <c r="N103" s="298"/>
      <c r="O103" s="298"/>
      <c r="P103" s="298"/>
      <c r="Q103" s="298"/>
      <c r="R103" s="298"/>
      <c r="S103" s="298"/>
      <c r="T103" s="298"/>
      <c r="U103" s="215">
        <f>K103+L103+M103+N103+O103+P103+Q103+R103+S103</f>
        <v>9</v>
      </c>
    </row>
    <row r="104" spans="1:21" ht="18.75" x14ac:dyDescent="0.3">
      <c r="A104" s="144"/>
      <c r="B104" s="223"/>
      <c r="C104" s="232"/>
      <c r="D104" s="289"/>
      <c r="E104" s="224"/>
      <c r="F104" s="223"/>
      <c r="G104" s="71"/>
      <c r="H104" s="251"/>
      <c r="I104" s="194"/>
      <c r="J104" s="225"/>
      <c r="K104" s="183"/>
      <c r="L104" s="183"/>
      <c r="M104" s="183"/>
      <c r="N104" s="183"/>
      <c r="O104" s="183"/>
      <c r="P104" s="183"/>
      <c r="Q104" s="183"/>
      <c r="R104" s="183"/>
      <c r="S104" s="183"/>
      <c r="T104" s="206"/>
      <c r="U104" s="251"/>
    </row>
    <row r="105" spans="1:21" ht="21" x14ac:dyDescent="0.35">
      <c r="A105" s="104" t="s">
        <v>619</v>
      </c>
      <c r="B105" s="102"/>
      <c r="C105" s="127"/>
      <c r="D105" s="128"/>
      <c r="E105" s="124"/>
      <c r="F105" s="179"/>
      <c r="G105" s="132"/>
      <c r="H105" s="116"/>
      <c r="I105" s="202"/>
      <c r="J105" s="103"/>
      <c r="K105" s="192"/>
      <c r="L105" s="192"/>
      <c r="M105" s="192"/>
      <c r="N105" s="192"/>
      <c r="O105" s="193"/>
      <c r="P105" s="193"/>
      <c r="Q105" s="193"/>
      <c r="R105" s="277"/>
      <c r="S105" s="98"/>
      <c r="T105" s="98"/>
      <c r="U105" s="98"/>
    </row>
    <row r="106" spans="1:21" ht="6" customHeight="1" x14ac:dyDescent="0.35">
      <c r="A106" s="307"/>
      <c r="B106" s="84"/>
      <c r="C106" s="125"/>
      <c r="D106" s="126"/>
      <c r="E106" s="123"/>
      <c r="F106" s="178"/>
      <c r="G106" s="129"/>
      <c r="H106" s="114"/>
      <c r="I106" s="308"/>
      <c r="J106" s="309"/>
      <c r="K106" s="310"/>
      <c r="L106" s="310"/>
      <c r="M106" s="310"/>
      <c r="N106" s="310"/>
      <c r="O106" s="311"/>
      <c r="P106" s="311"/>
      <c r="Q106" s="311"/>
      <c r="R106" s="35"/>
      <c r="S106" s="2"/>
    </row>
    <row r="107" spans="1:21" ht="21" x14ac:dyDescent="0.25">
      <c r="A107" s="144">
        <v>1</v>
      </c>
      <c r="B107" s="70"/>
      <c r="C107" s="238" t="s">
        <v>154</v>
      </c>
      <c r="D107" s="238" t="s">
        <v>208</v>
      </c>
      <c r="E107" s="78" t="s">
        <v>153</v>
      </c>
      <c r="F107" s="70">
        <v>1965</v>
      </c>
      <c r="G107" s="70" t="s">
        <v>182</v>
      </c>
      <c r="H107" s="250" t="s">
        <v>289</v>
      </c>
      <c r="I107" s="210" t="s">
        <v>180</v>
      </c>
      <c r="J107" s="71"/>
      <c r="K107" s="298">
        <v>87</v>
      </c>
      <c r="L107" s="298">
        <v>71</v>
      </c>
      <c r="M107" s="299">
        <v>70</v>
      </c>
      <c r="N107" s="299">
        <v>66</v>
      </c>
      <c r="O107" s="298">
        <v>75</v>
      </c>
      <c r="P107" s="298">
        <v>29</v>
      </c>
      <c r="Q107" s="298">
        <v>65</v>
      </c>
      <c r="R107" s="298">
        <v>60</v>
      </c>
      <c r="S107" s="413">
        <v>121</v>
      </c>
      <c r="T107" s="303"/>
      <c r="U107" s="215">
        <f>K107+L107+M107+N107+O107+P107+Q107+R107+S107</f>
        <v>644</v>
      </c>
    </row>
    <row r="108" spans="1:21" ht="21" x14ac:dyDescent="0.25">
      <c r="A108" s="144">
        <f>A107+1</f>
        <v>2</v>
      </c>
      <c r="B108" s="71"/>
      <c r="C108" s="301" t="s">
        <v>55</v>
      </c>
      <c r="D108" s="301" t="s">
        <v>56</v>
      </c>
      <c r="E108" s="23" t="s">
        <v>230</v>
      </c>
      <c r="F108" s="71">
        <v>1960</v>
      </c>
      <c r="G108" s="71" t="s">
        <v>182</v>
      </c>
      <c r="H108" s="250" t="s">
        <v>289</v>
      </c>
      <c r="I108" s="210" t="s">
        <v>180</v>
      </c>
      <c r="J108" s="71"/>
      <c r="K108" s="298">
        <v>84</v>
      </c>
      <c r="L108" s="298">
        <v>76</v>
      </c>
      <c r="M108" s="298"/>
      <c r="N108" s="298">
        <v>65</v>
      </c>
      <c r="O108" s="298">
        <v>64</v>
      </c>
      <c r="P108" s="298">
        <v>60</v>
      </c>
      <c r="Q108" s="298">
        <v>55</v>
      </c>
      <c r="R108" s="298">
        <v>57</v>
      </c>
      <c r="S108" s="413">
        <v>103</v>
      </c>
      <c r="T108" s="303"/>
      <c r="U108" s="215">
        <f>K108+L108+M108+N108+O108+P108+Q108+R108+S108</f>
        <v>564</v>
      </c>
    </row>
    <row r="109" spans="1:21" ht="21" x14ac:dyDescent="0.25">
      <c r="A109" s="144">
        <f>A108+1</f>
        <v>3</v>
      </c>
      <c r="B109" s="71"/>
      <c r="C109" s="301" t="s">
        <v>15</v>
      </c>
      <c r="D109" s="301" t="s">
        <v>238</v>
      </c>
      <c r="E109" s="23" t="s">
        <v>16</v>
      </c>
      <c r="F109" s="71">
        <v>1965</v>
      </c>
      <c r="G109" s="71" t="s">
        <v>182</v>
      </c>
      <c r="H109" s="250" t="s">
        <v>289</v>
      </c>
      <c r="I109" s="210" t="s">
        <v>180</v>
      </c>
      <c r="J109" s="71"/>
      <c r="K109" s="298">
        <v>74</v>
      </c>
      <c r="L109" s="298">
        <v>15</v>
      </c>
      <c r="M109" s="298"/>
      <c r="N109" s="298">
        <v>56</v>
      </c>
      <c r="O109" s="298">
        <v>56</v>
      </c>
      <c r="P109" s="298">
        <v>72</v>
      </c>
      <c r="Q109" s="298"/>
      <c r="R109" s="298">
        <v>52</v>
      </c>
      <c r="S109" s="413">
        <v>107</v>
      </c>
      <c r="T109" s="396"/>
      <c r="U109" s="215">
        <f>K109+L109+M109+N109+O109+P109+Q109+R109+S109</f>
        <v>432</v>
      </c>
    </row>
    <row r="110" spans="1:21" ht="21" x14ac:dyDescent="0.25">
      <c r="A110" s="144">
        <f>A109+1</f>
        <v>4</v>
      </c>
      <c r="B110" s="75"/>
      <c r="C110" s="238" t="s">
        <v>329</v>
      </c>
      <c r="D110" s="238" t="s">
        <v>97</v>
      </c>
      <c r="E110" s="220" t="s">
        <v>246</v>
      </c>
      <c r="F110" s="19">
        <v>1963</v>
      </c>
      <c r="G110" s="19" t="s">
        <v>182</v>
      </c>
      <c r="H110" s="250" t="s">
        <v>289</v>
      </c>
      <c r="I110" s="210" t="s">
        <v>180</v>
      </c>
      <c r="J110" s="74"/>
      <c r="K110" s="298"/>
      <c r="L110" s="298">
        <v>77</v>
      </c>
      <c r="M110" s="298">
        <v>72</v>
      </c>
      <c r="N110" s="298">
        <v>70</v>
      </c>
      <c r="O110" s="298"/>
      <c r="P110" s="298">
        <v>77</v>
      </c>
      <c r="Q110" s="298">
        <v>66</v>
      </c>
      <c r="R110" s="298">
        <v>62</v>
      </c>
      <c r="S110" s="298"/>
      <c r="T110" s="303"/>
      <c r="U110" s="215">
        <f>K110+L110+M110+N110+O110+P110+Q110+R110+S110</f>
        <v>424</v>
      </c>
    </row>
    <row r="111" spans="1:21" ht="21" x14ac:dyDescent="0.25">
      <c r="A111" s="144">
        <f>A110+1</f>
        <v>5</v>
      </c>
      <c r="B111" s="70"/>
      <c r="C111" s="238" t="s">
        <v>146</v>
      </c>
      <c r="D111" s="238" t="s">
        <v>254</v>
      </c>
      <c r="E111" s="78" t="s">
        <v>668</v>
      </c>
      <c r="F111" s="70">
        <v>1964</v>
      </c>
      <c r="G111" s="70" t="s">
        <v>182</v>
      </c>
      <c r="H111" s="250" t="s">
        <v>289</v>
      </c>
      <c r="I111" s="210" t="s">
        <v>180</v>
      </c>
      <c r="J111" s="71"/>
      <c r="K111" s="298">
        <v>52</v>
      </c>
      <c r="L111" s="298"/>
      <c r="M111" s="298">
        <v>51</v>
      </c>
      <c r="N111" s="298">
        <v>44</v>
      </c>
      <c r="O111" s="298">
        <v>42</v>
      </c>
      <c r="P111" s="298">
        <v>58</v>
      </c>
      <c r="Q111" s="298">
        <v>44</v>
      </c>
      <c r="R111" s="298">
        <v>44</v>
      </c>
      <c r="S111" s="413">
        <v>86</v>
      </c>
      <c r="T111" s="303"/>
      <c r="U111" s="215">
        <f>K111+L111+M111+N111+O111+P111+Q111+R111+S111</f>
        <v>421</v>
      </c>
    </row>
    <row r="112" spans="1:21" ht="21" x14ac:dyDescent="0.25">
      <c r="A112" s="144">
        <f>A111+1</f>
        <v>6</v>
      </c>
      <c r="B112" s="70"/>
      <c r="C112" s="238" t="s">
        <v>133</v>
      </c>
      <c r="D112" s="238" t="s">
        <v>207</v>
      </c>
      <c r="E112" s="78" t="s">
        <v>190</v>
      </c>
      <c r="F112" s="70">
        <v>1962</v>
      </c>
      <c r="G112" s="70" t="s">
        <v>182</v>
      </c>
      <c r="H112" s="250" t="s">
        <v>289</v>
      </c>
      <c r="I112" s="210" t="s">
        <v>180</v>
      </c>
      <c r="J112" s="71"/>
      <c r="K112" s="298">
        <v>48</v>
      </c>
      <c r="L112" s="298">
        <v>65</v>
      </c>
      <c r="M112" s="299">
        <v>40</v>
      </c>
      <c r="N112" s="298">
        <v>37</v>
      </c>
      <c r="O112" s="298">
        <v>35</v>
      </c>
      <c r="P112" s="298">
        <v>47</v>
      </c>
      <c r="Q112" s="298">
        <v>32</v>
      </c>
      <c r="R112" s="298">
        <v>34</v>
      </c>
      <c r="S112" s="204">
        <v>59</v>
      </c>
      <c r="T112" s="303"/>
      <c r="U112" s="215">
        <f>K112+L112+M112+N112+O112+P112+Q112+R112+S112</f>
        <v>397</v>
      </c>
    </row>
    <row r="113" spans="1:21" ht="21" x14ac:dyDescent="0.25">
      <c r="A113" s="144">
        <f>A112+1</f>
        <v>7</v>
      </c>
      <c r="B113" s="75"/>
      <c r="C113" s="238" t="s">
        <v>331</v>
      </c>
      <c r="D113" s="238" t="s">
        <v>332</v>
      </c>
      <c r="E113" s="73" t="s">
        <v>227</v>
      </c>
      <c r="F113" s="19">
        <v>1959</v>
      </c>
      <c r="G113" s="19" t="s">
        <v>182</v>
      </c>
      <c r="H113" s="250" t="s">
        <v>289</v>
      </c>
      <c r="I113" s="210" t="s">
        <v>180</v>
      </c>
      <c r="J113" s="74"/>
      <c r="K113" s="298"/>
      <c r="L113" s="298">
        <v>67</v>
      </c>
      <c r="M113" s="298">
        <v>46</v>
      </c>
      <c r="N113" s="298">
        <v>38</v>
      </c>
      <c r="O113" s="298">
        <v>43</v>
      </c>
      <c r="P113" s="298"/>
      <c r="Q113" s="298">
        <v>36</v>
      </c>
      <c r="R113" s="413" t="s">
        <v>710</v>
      </c>
      <c r="S113" s="413">
        <v>84</v>
      </c>
      <c r="T113" s="400"/>
      <c r="U113" s="215">
        <f>K113+L113+M113+N113+O113+P113+Q113+R113+S113</f>
        <v>353</v>
      </c>
    </row>
    <row r="114" spans="1:21" ht="21" x14ac:dyDescent="0.25">
      <c r="A114" s="144">
        <f>A113+1</f>
        <v>8</v>
      </c>
      <c r="B114" s="70"/>
      <c r="C114" s="238" t="s">
        <v>209</v>
      </c>
      <c r="D114" s="238" t="s">
        <v>210</v>
      </c>
      <c r="E114" s="78" t="s">
        <v>211</v>
      </c>
      <c r="F114" s="70">
        <v>1960</v>
      </c>
      <c r="G114" s="70" t="s">
        <v>182</v>
      </c>
      <c r="H114" s="250" t="s">
        <v>289</v>
      </c>
      <c r="I114" s="210" t="s">
        <v>180</v>
      </c>
      <c r="J114" s="71"/>
      <c r="K114" s="298">
        <v>36</v>
      </c>
      <c r="L114" s="298">
        <v>35</v>
      </c>
      <c r="M114" s="298">
        <v>32</v>
      </c>
      <c r="N114" s="298">
        <v>34</v>
      </c>
      <c r="O114" s="298">
        <v>33</v>
      </c>
      <c r="P114" s="298">
        <v>33</v>
      </c>
      <c r="Q114" s="298">
        <v>29</v>
      </c>
      <c r="R114" s="298"/>
      <c r="S114" s="204">
        <v>67</v>
      </c>
      <c r="T114" s="303"/>
      <c r="U114" s="215">
        <f>K114+L114+M114+N114+O114+P114+Q114+R114+S114</f>
        <v>299</v>
      </c>
    </row>
    <row r="115" spans="1:21" ht="21" x14ac:dyDescent="0.25">
      <c r="A115" s="144">
        <f>A114+1</f>
        <v>9</v>
      </c>
      <c r="B115" s="75"/>
      <c r="C115" s="238" t="s">
        <v>143</v>
      </c>
      <c r="D115" s="238" t="s">
        <v>110</v>
      </c>
      <c r="E115" s="73" t="s">
        <v>203</v>
      </c>
      <c r="F115" s="19">
        <v>1965</v>
      </c>
      <c r="G115" s="19" t="s">
        <v>182</v>
      </c>
      <c r="H115" s="250" t="s">
        <v>289</v>
      </c>
      <c r="I115" s="210" t="s">
        <v>180</v>
      </c>
      <c r="J115" s="74"/>
      <c r="K115" s="298"/>
      <c r="L115" s="298">
        <v>54</v>
      </c>
      <c r="M115" s="298">
        <v>34</v>
      </c>
      <c r="N115" s="298"/>
      <c r="O115" s="298"/>
      <c r="P115" s="298">
        <v>35</v>
      </c>
      <c r="Q115" s="298">
        <v>41</v>
      </c>
      <c r="R115" s="298">
        <v>43</v>
      </c>
      <c r="S115" s="413">
        <v>87</v>
      </c>
      <c r="T115" s="303"/>
      <c r="U115" s="215">
        <f>K115+L115+M115+N115+O115+P115+Q115+R115+S115</f>
        <v>294</v>
      </c>
    </row>
    <row r="116" spans="1:21" ht="21" x14ac:dyDescent="0.25">
      <c r="A116" s="144">
        <f>A115+1</f>
        <v>10</v>
      </c>
      <c r="B116" s="70"/>
      <c r="C116" s="238" t="s">
        <v>212</v>
      </c>
      <c r="D116" s="238" t="s">
        <v>213</v>
      </c>
      <c r="E116" s="78" t="s">
        <v>214</v>
      </c>
      <c r="F116" s="70">
        <v>1961</v>
      </c>
      <c r="G116" s="70" t="s">
        <v>182</v>
      </c>
      <c r="H116" s="250" t="s">
        <v>289</v>
      </c>
      <c r="I116" s="210" t="s">
        <v>180</v>
      </c>
      <c r="J116" s="71"/>
      <c r="K116" s="298">
        <v>65</v>
      </c>
      <c r="L116" s="298">
        <v>53</v>
      </c>
      <c r="M116" s="298">
        <v>55</v>
      </c>
      <c r="N116" s="298">
        <v>46</v>
      </c>
      <c r="O116" s="298">
        <v>36</v>
      </c>
      <c r="P116" s="298"/>
      <c r="Q116" s="298"/>
      <c r="R116" s="298"/>
      <c r="S116" s="298"/>
      <c r="T116" s="298"/>
      <c r="U116" s="215">
        <f>K116+L116+M116+N116+O116+P116+Q116+R116+S116</f>
        <v>255</v>
      </c>
    </row>
    <row r="117" spans="1:21" ht="21" x14ac:dyDescent="0.25">
      <c r="A117" s="144">
        <f>A116+1</f>
        <v>11</v>
      </c>
      <c r="B117" s="70"/>
      <c r="C117" s="238" t="s">
        <v>204</v>
      </c>
      <c r="D117" s="238" t="s">
        <v>226</v>
      </c>
      <c r="E117" s="78" t="s">
        <v>198</v>
      </c>
      <c r="F117" s="70">
        <v>1966</v>
      </c>
      <c r="G117" s="70" t="s">
        <v>182</v>
      </c>
      <c r="H117" s="250" t="s">
        <v>289</v>
      </c>
      <c r="I117" s="210" t="s">
        <v>180</v>
      </c>
      <c r="J117" s="71"/>
      <c r="K117" s="298">
        <v>1</v>
      </c>
      <c r="L117" s="298">
        <v>68</v>
      </c>
      <c r="M117" s="298">
        <v>43</v>
      </c>
      <c r="N117" s="298">
        <v>39</v>
      </c>
      <c r="O117" s="298"/>
      <c r="P117" s="298"/>
      <c r="Q117" s="298">
        <v>45</v>
      </c>
      <c r="R117" s="298">
        <v>48</v>
      </c>
      <c r="S117" s="298"/>
      <c r="T117" s="303"/>
      <c r="U117" s="215">
        <f>K117+L117+M117+N117+O117+P117+Q117+R117+S117</f>
        <v>244</v>
      </c>
    </row>
    <row r="118" spans="1:21" ht="21" x14ac:dyDescent="0.25">
      <c r="A118" s="144">
        <f>A117+1</f>
        <v>12</v>
      </c>
      <c r="B118" s="76"/>
      <c r="C118" s="238" t="s">
        <v>174</v>
      </c>
      <c r="D118" s="238" t="s">
        <v>175</v>
      </c>
      <c r="E118" s="219" t="s">
        <v>176</v>
      </c>
      <c r="F118" s="76">
        <v>1961</v>
      </c>
      <c r="G118" s="76" t="s">
        <v>182</v>
      </c>
      <c r="H118" s="250" t="s">
        <v>289</v>
      </c>
      <c r="I118" s="210" t="s">
        <v>180</v>
      </c>
      <c r="J118" s="71"/>
      <c r="K118" s="298">
        <v>51</v>
      </c>
      <c r="L118" s="298">
        <v>66</v>
      </c>
      <c r="M118" s="299">
        <v>35</v>
      </c>
      <c r="N118" s="299"/>
      <c r="O118" s="299"/>
      <c r="P118" s="298">
        <v>44</v>
      </c>
      <c r="Q118" s="298">
        <v>43</v>
      </c>
      <c r="R118" s="298"/>
      <c r="S118" s="298"/>
      <c r="T118" s="303"/>
      <c r="U118" s="215">
        <f>K118+L118+M118+N118+O118+P118+Q118+R118+S118</f>
        <v>239</v>
      </c>
    </row>
    <row r="119" spans="1:21" ht="21" x14ac:dyDescent="0.25">
      <c r="A119" s="144">
        <f>A118+1</f>
        <v>13</v>
      </c>
      <c r="B119" s="70"/>
      <c r="C119" s="238" t="s">
        <v>168</v>
      </c>
      <c r="D119" s="238" t="s">
        <v>254</v>
      </c>
      <c r="E119" s="78" t="s">
        <v>153</v>
      </c>
      <c r="F119" s="70">
        <v>1966</v>
      </c>
      <c r="G119" s="70" t="s">
        <v>182</v>
      </c>
      <c r="H119" s="250" t="s">
        <v>289</v>
      </c>
      <c r="I119" s="210" t="s">
        <v>180</v>
      </c>
      <c r="J119" s="71"/>
      <c r="K119" s="298">
        <v>30</v>
      </c>
      <c r="L119" s="298"/>
      <c r="M119" s="298">
        <v>27</v>
      </c>
      <c r="N119" s="298">
        <v>27</v>
      </c>
      <c r="O119" s="298">
        <v>25</v>
      </c>
      <c r="P119" s="298">
        <v>32</v>
      </c>
      <c r="Q119" s="298">
        <v>21</v>
      </c>
      <c r="R119" s="298">
        <v>26</v>
      </c>
      <c r="S119" s="204">
        <v>42</v>
      </c>
      <c r="T119" s="303"/>
      <c r="U119" s="215">
        <f>K119+L119+M119+N119+O119+P119+Q119+R119+S119</f>
        <v>230</v>
      </c>
    </row>
    <row r="120" spans="1:21" ht="21" x14ac:dyDescent="0.25">
      <c r="A120" s="144">
        <f>A119+1</f>
        <v>14</v>
      </c>
      <c r="B120" s="75"/>
      <c r="C120" s="238" t="s">
        <v>635</v>
      </c>
      <c r="D120" s="238" t="s">
        <v>94</v>
      </c>
      <c r="E120" s="73" t="s">
        <v>636</v>
      </c>
      <c r="F120" s="19">
        <v>1963</v>
      </c>
      <c r="G120" s="19" t="s">
        <v>182</v>
      </c>
      <c r="H120" s="250" t="s">
        <v>289</v>
      </c>
      <c r="I120" s="210" t="s">
        <v>180</v>
      </c>
      <c r="J120" s="74"/>
      <c r="K120" s="298"/>
      <c r="L120" s="298"/>
      <c r="M120" s="298">
        <v>63</v>
      </c>
      <c r="N120" s="298"/>
      <c r="O120" s="298"/>
      <c r="P120" s="298"/>
      <c r="Q120" s="298"/>
      <c r="R120" s="298"/>
      <c r="S120" s="413">
        <v>118</v>
      </c>
      <c r="T120" s="298"/>
      <c r="U120" s="215">
        <f>K120+L120+M120+N120+O120+P120+Q120+R120+S120</f>
        <v>181</v>
      </c>
    </row>
    <row r="121" spans="1:21" ht="21" x14ac:dyDescent="0.25">
      <c r="A121" s="144">
        <f>A120+1</f>
        <v>15</v>
      </c>
      <c r="B121" s="75"/>
      <c r="C121" s="238" t="s">
        <v>339</v>
      </c>
      <c r="D121" s="238" t="s">
        <v>254</v>
      </c>
      <c r="E121" s="73" t="s">
        <v>243</v>
      </c>
      <c r="F121" s="19">
        <v>1958</v>
      </c>
      <c r="G121" s="19" t="s">
        <v>182</v>
      </c>
      <c r="H121" s="250" t="s">
        <v>289</v>
      </c>
      <c r="I121" s="210" t="s">
        <v>180</v>
      </c>
      <c r="J121" s="74"/>
      <c r="K121" s="298"/>
      <c r="L121" s="298">
        <v>52</v>
      </c>
      <c r="M121" s="298"/>
      <c r="N121" s="298">
        <v>50</v>
      </c>
      <c r="O121" s="298"/>
      <c r="P121" s="298">
        <v>59</v>
      </c>
      <c r="Q121" s="298"/>
      <c r="R121" s="298"/>
      <c r="S121" s="298"/>
      <c r="T121" s="396"/>
      <c r="U121" s="215">
        <f>K121+L121+M121+N121+O121+P121+Q121+R121+S121</f>
        <v>161</v>
      </c>
    </row>
    <row r="122" spans="1:21" ht="21" x14ac:dyDescent="0.25">
      <c r="A122" s="144">
        <f>A121+1</f>
        <v>16</v>
      </c>
      <c r="B122" s="75"/>
      <c r="C122" s="238" t="s">
        <v>358</v>
      </c>
      <c r="D122" s="238" t="s">
        <v>359</v>
      </c>
      <c r="E122" s="73" t="s">
        <v>360</v>
      </c>
      <c r="F122" s="19">
        <v>1961</v>
      </c>
      <c r="G122" s="19" t="s">
        <v>182</v>
      </c>
      <c r="H122" s="250" t="s">
        <v>289</v>
      </c>
      <c r="I122" s="210" t="s">
        <v>180</v>
      </c>
      <c r="J122" s="74"/>
      <c r="K122" s="298"/>
      <c r="L122" s="298">
        <v>33</v>
      </c>
      <c r="M122" s="298"/>
      <c r="N122" s="298">
        <v>21</v>
      </c>
      <c r="O122" s="298">
        <v>22</v>
      </c>
      <c r="P122" s="298">
        <v>24</v>
      </c>
      <c r="Q122" s="298">
        <v>23</v>
      </c>
      <c r="R122" s="298">
        <v>27</v>
      </c>
      <c r="S122" s="298"/>
      <c r="T122" s="303"/>
      <c r="U122" s="215">
        <f>K122+L122+M122+N122+O122+P122+Q122+R122+S122</f>
        <v>150</v>
      </c>
    </row>
    <row r="123" spans="1:21" ht="21" x14ac:dyDescent="0.25">
      <c r="A123" s="144">
        <f>A122+1</f>
        <v>17</v>
      </c>
      <c r="B123" s="70"/>
      <c r="C123" s="238" t="s">
        <v>151</v>
      </c>
      <c r="D123" s="238" t="s">
        <v>228</v>
      </c>
      <c r="E123" s="78" t="s">
        <v>186</v>
      </c>
      <c r="F123" s="70">
        <v>1965</v>
      </c>
      <c r="G123" s="70" t="s">
        <v>182</v>
      </c>
      <c r="H123" s="250" t="s">
        <v>289</v>
      </c>
      <c r="I123" s="210" t="s">
        <v>180</v>
      </c>
      <c r="J123" s="71"/>
      <c r="K123" s="298">
        <v>55</v>
      </c>
      <c r="L123" s="298"/>
      <c r="M123" s="298"/>
      <c r="N123" s="298"/>
      <c r="O123" s="298"/>
      <c r="P123" s="298"/>
      <c r="Q123" s="298"/>
      <c r="R123" s="298"/>
      <c r="S123" s="204">
        <v>62</v>
      </c>
      <c r="T123" s="298"/>
      <c r="U123" s="215">
        <f>K123+L123+M123+N123+O123+P123+Q123+R123+S123</f>
        <v>117</v>
      </c>
    </row>
    <row r="124" spans="1:21" ht="21" x14ac:dyDescent="0.25">
      <c r="A124" s="144">
        <f>A123+1</f>
        <v>18</v>
      </c>
      <c r="B124" s="75"/>
      <c r="C124" s="238" t="s">
        <v>155</v>
      </c>
      <c r="D124" s="238" t="s">
        <v>354</v>
      </c>
      <c r="E124" s="73" t="s">
        <v>355</v>
      </c>
      <c r="F124" s="19">
        <v>1963</v>
      </c>
      <c r="G124" s="19" t="s">
        <v>182</v>
      </c>
      <c r="H124" s="250" t="s">
        <v>289</v>
      </c>
      <c r="I124" s="210" t="s">
        <v>180</v>
      </c>
      <c r="J124" s="74"/>
      <c r="K124" s="298"/>
      <c r="L124" s="298">
        <v>42</v>
      </c>
      <c r="M124" s="298">
        <v>36</v>
      </c>
      <c r="N124" s="298"/>
      <c r="O124" s="298"/>
      <c r="P124" s="298"/>
      <c r="Q124" s="298"/>
      <c r="R124" s="298">
        <v>36</v>
      </c>
      <c r="S124" s="298"/>
      <c r="T124" s="298"/>
      <c r="U124" s="215">
        <f>K124+L124+M124+N124+O124+P124+Q124+R124+S124</f>
        <v>114</v>
      </c>
    </row>
    <row r="125" spans="1:21" ht="21" x14ac:dyDescent="0.25">
      <c r="A125" s="144">
        <f>A124+1</f>
        <v>19</v>
      </c>
      <c r="B125" s="70"/>
      <c r="C125" s="238" t="s">
        <v>96</v>
      </c>
      <c r="D125" s="238" t="s">
        <v>97</v>
      </c>
      <c r="E125" s="78" t="s">
        <v>98</v>
      </c>
      <c r="F125" s="70">
        <v>1965</v>
      </c>
      <c r="G125" s="70" t="s">
        <v>182</v>
      </c>
      <c r="H125" s="250" t="s">
        <v>289</v>
      </c>
      <c r="I125" s="210" t="s">
        <v>180</v>
      </c>
      <c r="J125" s="71"/>
      <c r="K125" s="298">
        <v>8</v>
      </c>
      <c r="L125" s="298"/>
      <c r="M125" s="298"/>
      <c r="N125" s="298">
        <v>16</v>
      </c>
      <c r="O125" s="298">
        <v>18</v>
      </c>
      <c r="P125" s="298">
        <v>20</v>
      </c>
      <c r="Q125" s="298">
        <v>14</v>
      </c>
      <c r="R125" s="298">
        <v>14</v>
      </c>
      <c r="S125" s="298"/>
      <c r="T125" s="303"/>
      <c r="U125" s="215">
        <f>K125+L125+M125+N125+O125+P125+Q125+R125+S125</f>
        <v>90</v>
      </c>
    </row>
    <row r="126" spans="1:21" ht="21" x14ac:dyDescent="0.3">
      <c r="A126" s="144">
        <f>A125+1</f>
        <v>20</v>
      </c>
      <c r="B126" s="66"/>
      <c r="C126" s="420" t="s">
        <v>800</v>
      </c>
      <c r="D126" s="420" t="s">
        <v>107</v>
      </c>
      <c r="E126" s="279" t="s">
        <v>737</v>
      </c>
      <c r="F126" s="66" t="s">
        <v>868</v>
      </c>
      <c r="G126" s="66" t="s">
        <v>182</v>
      </c>
      <c r="H126" s="294" t="s">
        <v>289</v>
      </c>
      <c r="I126" s="210" t="s">
        <v>180</v>
      </c>
      <c r="J126" s="66"/>
      <c r="K126" s="417"/>
      <c r="L126" s="417"/>
      <c r="M126" s="417"/>
      <c r="N126" s="417"/>
      <c r="O126" s="417"/>
      <c r="P126" s="417"/>
      <c r="Q126" s="417"/>
      <c r="R126" s="400"/>
      <c r="S126" s="413">
        <v>82</v>
      </c>
      <c r="T126" s="400"/>
      <c r="U126" s="215">
        <f>K126+L126+M126+N126+O126+P126+Q126+R126+S126</f>
        <v>82</v>
      </c>
    </row>
    <row r="127" spans="1:21" ht="21" x14ac:dyDescent="0.25">
      <c r="A127" s="144">
        <f>A126+1</f>
        <v>21</v>
      </c>
      <c r="B127" s="70"/>
      <c r="C127" s="238" t="s">
        <v>145</v>
      </c>
      <c r="D127" s="238" t="s">
        <v>202</v>
      </c>
      <c r="E127" s="78" t="s">
        <v>195</v>
      </c>
      <c r="F127" s="70">
        <v>1960</v>
      </c>
      <c r="G127" s="70" t="s">
        <v>182</v>
      </c>
      <c r="H127" s="250" t="s">
        <v>289</v>
      </c>
      <c r="I127" s="210" t="s">
        <v>180</v>
      </c>
      <c r="J127" s="71"/>
      <c r="K127" s="298">
        <v>3</v>
      </c>
      <c r="L127" s="298"/>
      <c r="M127" s="298"/>
      <c r="N127" s="298"/>
      <c r="O127" s="298">
        <v>9</v>
      </c>
      <c r="P127" s="298">
        <v>10</v>
      </c>
      <c r="Q127" s="298">
        <v>11</v>
      </c>
      <c r="R127" s="298">
        <v>12</v>
      </c>
      <c r="S127" s="204">
        <v>31</v>
      </c>
      <c r="T127" s="303"/>
      <c r="U127" s="215">
        <f>K127+L127+M127+N127+O127+P127+Q127+R127+S127</f>
        <v>76</v>
      </c>
    </row>
    <row r="128" spans="1:21" ht="21" x14ac:dyDescent="0.25">
      <c r="A128" s="144">
        <f>A127+1</f>
        <v>22</v>
      </c>
      <c r="B128" s="223"/>
      <c r="C128" s="232" t="s">
        <v>549</v>
      </c>
      <c r="D128" s="232" t="s">
        <v>550</v>
      </c>
      <c r="E128" s="219" t="s">
        <v>551</v>
      </c>
      <c r="F128" s="76">
        <v>1963</v>
      </c>
      <c r="G128" s="76" t="s">
        <v>182</v>
      </c>
      <c r="H128" s="250" t="s">
        <v>289</v>
      </c>
      <c r="I128" s="210" t="s">
        <v>180</v>
      </c>
      <c r="J128" s="225"/>
      <c r="K128" s="298"/>
      <c r="L128" s="298"/>
      <c r="M128" s="298"/>
      <c r="N128" s="298"/>
      <c r="O128" s="298"/>
      <c r="P128" s="298">
        <v>64</v>
      </c>
      <c r="Q128" s="298"/>
      <c r="R128" s="298"/>
      <c r="S128" s="298"/>
      <c r="T128" s="396"/>
      <c r="U128" s="215">
        <f>K128+L128+M128+N128+O128+P128+Q128+R128+S128</f>
        <v>64</v>
      </c>
    </row>
    <row r="129" spans="1:21" ht="21" x14ac:dyDescent="0.25">
      <c r="A129" s="144">
        <f>A128+1</f>
        <v>23</v>
      </c>
      <c r="B129" s="187"/>
      <c r="C129" s="287" t="s">
        <v>665</v>
      </c>
      <c r="D129" s="287" t="s">
        <v>238</v>
      </c>
      <c r="E129" s="220" t="s">
        <v>664</v>
      </c>
      <c r="F129" s="236">
        <v>1966</v>
      </c>
      <c r="G129" s="226" t="s">
        <v>182</v>
      </c>
      <c r="H129" s="255" t="s">
        <v>289</v>
      </c>
      <c r="I129" s="210" t="s">
        <v>180</v>
      </c>
      <c r="J129" s="231"/>
      <c r="K129" s="298"/>
      <c r="L129" s="298"/>
      <c r="M129" s="298"/>
      <c r="N129" s="298"/>
      <c r="O129" s="298"/>
      <c r="P129" s="298"/>
      <c r="Q129" s="298">
        <v>27</v>
      </c>
      <c r="R129" s="298">
        <v>33</v>
      </c>
      <c r="S129" s="298"/>
      <c r="T129" s="303"/>
      <c r="U129" s="215">
        <f>K129+L129+M129+N129+O129+P129+Q129+R129+S129</f>
        <v>60</v>
      </c>
    </row>
    <row r="130" spans="1:21" ht="21" x14ac:dyDescent="0.25">
      <c r="A130" s="144">
        <f>A129+1</f>
        <v>24</v>
      </c>
      <c r="B130" s="70"/>
      <c r="C130" s="238" t="s">
        <v>647</v>
      </c>
      <c r="D130" s="238" t="s">
        <v>226</v>
      </c>
      <c r="E130" s="78" t="s">
        <v>191</v>
      </c>
      <c r="F130" s="70">
        <v>1966</v>
      </c>
      <c r="G130" s="70" t="s">
        <v>182</v>
      </c>
      <c r="H130" s="250" t="s">
        <v>289</v>
      </c>
      <c r="I130" s="210" t="s">
        <v>180</v>
      </c>
      <c r="J130" s="71"/>
      <c r="K130" s="298">
        <v>60</v>
      </c>
      <c r="L130" s="298"/>
      <c r="M130" s="298"/>
      <c r="N130" s="298"/>
      <c r="O130" s="298"/>
      <c r="P130" s="298"/>
      <c r="Q130" s="298"/>
      <c r="R130" s="298"/>
      <c r="S130" s="298"/>
      <c r="T130" s="298"/>
      <c r="U130" s="215">
        <f>K130+L130+M130+N130+O130+P130+Q130+R130+S130</f>
        <v>60</v>
      </c>
    </row>
    <row r="131" spans="1:21" ht="21" x14ac:dyDescent="0.25">
      <c r="A131" s="144">
        <f>A130+1</f>
        <v>25</v>
      </c>
      <c r="B131" s="71"/>
      <c r="C131" s="301" t="s">
        <v>28</v>
      </c>
      <c r="D131" s="301" t="s">
        <v>110</v>
      </c>
      <c r="E131" s="23" t="s">
        <v>203</v>
      </c>
      <c r="F131" s="71">
        <v>1965</v>
      </c>
      <c r="G131" s="71" t="s">
        <v>182</v>
      </c>
      <c r="H131" s="250" t="s">
        <v>289</v>
      </c>
      <c r="I131" s="210" t="s">
        <v>180</v>
      </c>
      <c r="J131" s="71"/>
      <c r="K131" s="298">
        <v>56</v>
      </c>
      <c r="L131" s="298"/>
      <c r="M131" s="298"/>
      <c r="N131" s="298"/>
      <c r="O131" s="298"/>
      <c r="P131" s="298"/>
      <c r="Q131" s="298"/>
      <c r="R131" s="298"/>
      <c r="S131" s="298"/>
      <c r="T131" s="298"/>
      <c r="U131" s="215">
        <f>K131+L131+M131+N131+O131+P131+Q131+R131+S131</f>
        <v>56</v>
      </c>
    </row>
    <row r="132" spans="1:21" ht="21" x14ac:dyDescent="0.25">
      <c r="A132" s="144">
        <f>A131+1</f>
        <v>26</v>
      </c>
      <c r="B132" s="167"/>
      <c r="C132" s="290" t="s">
        <v>509</v>
      </c>
      <c r="D132" s="290" t="s">
        <v>110</v>
      </c>
      <c r="E132" s="222" t="s">
        <v>239</v>
      </c>
      <c r="F132" s="167" t="s">
        <v>475</v>
      </c>
      <c r="G132" s="167" t="s">
        <v>182</v>
      </c>
      <c r="H132" s="253" t="s">
        <v>289</v>
      </c>
      <c r="I132" s="210" t="s">
        <v>180</v>
      </c>
      <c r="J132" s="167"/>
      <c r="K132" s="408"/>
      <c r="L132" s="408"/>
      <c r="M132" s="408"/>
      <c r="N132" s="408"/>
      <c r="O132" s="298">
        <v>53</v>
      </c>
      <c r="P132" s="299"/>
      <c r="Q132" s="299"/>
      <c r="R132" s="299"/>
      <c r="S132" s="299"/>
      <c r="T132" s="299"/>
      <c r="U132" s="215">
        <f>K132+L132+M132+N132+O132+P132+Q132+R132+S132</f>
        <v>53</v>
      </c>
    </row>
    <row r="133" spans="1:21" ht="21" x14ac:dyDescent="0.25">
      <c r="A133" s="144">
        <f>A132+1</f>
        <v>27</v>
      </c>
      <c r="B133" s="71"/>
      <c r="C133" s="301" t="s">
        <v>18</v>
      </c>
      <c r="D133" s="301" t="s">
        <v>20</v>
      </c>
      <c r="E133" s="23" t="s">
        <v>16</v>
      </c>
      <c r="F133" s="71">
        <v>1963</v>
      </c>
      <c r="G133" s="71" t="s">
        <v>182</v>
      </c>
      <c r="H133" s="250" t="s">
        <v>289</v>
      </c>
      <c r="I133" s="210" t="s">
        <v>180</v>
      </c>
      <c r="J133" s="71"/>
      <c r="K133" s="298">
        <v>18</v>
      </c>
      <c r="L133" s="298">
        <v>19</v>
      </c>
      <c r="M133" s="298"/>
      <c r="N133" s="298">
        <v>15</v>
      </c>
      <c r="O133" s="298"/>
      <c r="P133" s="298"/>
      <c r="Q133" s="298"/>
      <c r="R133" s="298"/>
      <c r="S133" s="298"/>
      <c r="T133" s="298"/>
      <c r="U133" s="215">
        <f>K133+L133+M133+N133+O133+P133+Q133+R133+S133</f>
        <v>52</v>
      </c>
    </row>
    <row r="134" spans="1:21" ht="21" x14ac:dyDescent="0.3">
      <c r="A134" s="144">
        <f>A133+1</f>
        <v>28</v>
      </c>
      <c r="B134" s="66"/>
      <c r="C134" s="300" t="s">
        <v>721</v>
      </c>
      <c r="D134" s="300" t="s">
        <v>52</v>
      </c>
      <c r="E134" s="281" t="s">
        <v>53</v>
      </c>
      <c r="F134" s="68" t="s">
        <v>466</v>
      </c>
      <c r="G134" s="68" t="s">
        <v>182</v>
      </c>
      <c r="H134" s="295" t="s">
        <v>289</v>
      </c>
      <c r="I134" s="210" t="s">
        <v>180</v>
      </c>
      <c r="J134" s="68"/>
      <c r="K134" s="409">
        <v>7</v>
      </c>
      <c r="L134" s="409">
        <v>5</v>
      </c>
      <c r="M134" s="409">
        <v>6</v>
      </c>
      <c r="N134" s="409">
        <v>5</v>
      </c>
      <c r="O134" s="409">
        <v>4</v>
      </c>
      <c r="P134" s="409"/>
      <c r="Q134" s="409">
        <v>3</v>
      </c>
      <c r="R134" s="413" t="s">
        <v>690</v>
      </c>
      <c r="S134" s="413" t="s">
        <v>865</v>
      </c>
      <c r="T134" s="400"/>
      <c r="U134" s="215">
        <f>K134+L134+M134+N134+O134+P134+Q134+R134+S134</f>
        <v>51</v>
      </c>
    </row>
    <row r="135" spans="1:21" ht="21" x14ac:dyDescent="0.25">
      <c r="A135" s="144">
        <f>A134+1</f>
        <v>29</v>
      </c>
      <c r="B135" s="167"/>
      <c r="C135" s="290" t="s">
        <v>503</v>
      </c>
      <c r="D135" s="290" t="s">
        <v>504</v>
      </c>
      <c r="E135" s="222" t="s">
        <v>206</v>
      </c>
      <c r="F135" s="167" t="s">
        <v>475</v>
      </c>
      <c r="G135" s="167" t="s">
        <v>182</v>
      </c>
      <c r="H135" s="253" t="s">
        <v>289</v>
      </c>
      <c r="I135" s="210" t="s">
        <v>180</v>
      </c>
      <c r="J135" s="167"/>
      <c r="K135" s="408"/>
      <c r="L135" s="408"/>
      <c r="M135" s="408"/>
      <c r="N135" s="408"/>
      <c r="O135" s="298">
        <v>51</v>
      </c>
      <c r="P135" s="299"/>
      <c r="Q135" s="299"/>
      <c r="R135" s="299"/>
      <c r="S135" s="299"/>
      <c r="T135" s="299"/>
      <c r="U135" s="215">
        <f>K135+L135+M135+N135+O135+P135+Q135+R135+S135</f>
        <v>51</v>
      </c>
    </row>
    <row r="136" spans="1:21" ht="21" x14ac:dyDescent="0.25">
      <c r="A136" s="144">
        <f>A135+1</f>
        <v>30</v>
      </c>
      <c r="B136" s="168"/>
      <c r="C136" s="320" t="s">
        <v>496</v>
      </c>
      <c r="D136" s="321" t="s">
        <v>497</v>
      </c>
      <c r="E136" s="229" t="s">
        <v>482</v>
      </c>
      <c r="F136" s="168" t="s">
        <v>478</v>
      </c>
      <c r="G136" s="168" t="s">
        <v>182</v>
      </c>
      <c r="H136" s="253" t="s">
        <v>289</v>
      </c>
      <c r="I136" s="210" t="s">
        <v>180</v>
      </c>
      <c r="J136" s="168"/>
      <c r="K136" s="414"/>
      <c r="L136" s="414"/>
      <c r="M136" s="414"/>
      <c r="N136" s="414"/>
      <c r="O136" s="298">
        <v>27</v>
      </c>
      <c r="P136" s="298"/>
      <c r="Q136" s="298"/>
      <c r="R136" s="298">
        <v>20</v>
      </c>
      <c r="S136" s="298"/>
      <c r="T136" s="298"/>
      <c r="U136" s="215">
        <f>K136+L136+M136+N136+O136+P136+Q136+R136+S136</f>
        <v>47</v>
      </c>
    </row>
    <row r="137" spans="1:21" ht="21" x14ac:dyDescent="0.25">
      <c r="A137" s="144">
        <f>A136+1</f>
        <v>31</v>
      </c>
      <c r="B137" s="75"/>
      <c r="C137" s="238" t="s">
        <v>346</v>
      </c>
      <c r="D137" s="238" t="s">
        <v>347</v>
      </c>
      <c r="E137" s="73" t="s">
        <v>348</v>
      </c>
      <c r="F137" s="19">
        <v>1958</v>
      </c>
      <c r="G137" s="19" t="s">
        <v>182</v>
      </c>
      <c r="H137" s="250" t="s">
        <v>289</v>
      </c>
      <c r="I137" s="210" t="s">
        <v>180</v>
      </c>
      <c r="J137" s="74"/>
      <c r="K137" s="298"/>
      <c r="L137" s="298">
        <v>46</v>
      </c>
      <c r="M137" s="298"/>
      <c r="N137" s="298"/>
      <c r="O137" s="298"/>
      <c r="P137" s="298"/>
      <c r="Q137" s="298"/>
      <c r="R137" s="298"/>
      <c r="S137" s="298"/>
      <c r="T137" s="298"/>
      <c r="U137" s="215">
        <f>K137+L137+M137+N137+O137+P137+Q137+R137+S137</f>
        <v>46</v>
      </c>
    </row>
    <row r="138" spans="1:21" ht="21" x14ac:dyDescent="0.25">
      <c r="A138" s="144">
        <f>A137+1</f>
        <v>32</v>
      </c>
      <c r="B138" s="70"/>
      <c r="C138" s="238" t="s">
        <v>625</v>
      </c>
      <c r="D138" s="238" t="s">
        <v>495</v>
      </c>
      <c r="E138" s="78" t="s">
        <v>303</v>
      </c>
      <c r="F138" s="70">
        <v>1965</v>
      </c>
      <c r="G138" s="70" t="s">
        <v>182</v>
      </c>
      <c r="H138" s="250" t="s">
        <v>289</v>
      </c>
      <c r="I138" s="210" t="s">
        <v>180</v>
      </c>
      <c r="J138" s="71"/>
      <c r="K138" s="298"/>
      <c r="L138" s="298"/>
      <c r="M138" s="299">
        <v>41</v>
      </c>
      <c r="N138" s="298"/>
      <c r="O138" s="298"/>
      <c r="P138" s="298"/>
      <c r="Q138" s="298"/>
      <c r="R138" s="298"/>
      <c r="S138" s="298"/>
      <c r="T138" s="396"/>
      <c r="U138" s="215">
        <f>K138+L138+M138+N138+O138+P138+Q138+R138+S138</f>
        <v>41</v>
      </c>
    </row>
    <row r="139" spans="1:21" ht="21" x14ac:dyDescent="0.25">
      <c r="A139" s="144">
        <f>A138+1</f>
        <v>33</v>
      </c>
      <c r="B139" s="187"/>
      <c r="C139" s="287" t="s">
        <v>661</v>
      </c>
      <c r="D139" s="287" t="s">
        <v>207</v>
      </c>
      <c r="E139" s="220" t="s">
        <v>53</v>
      </c>
      <c r="F139" s="236">
        <v>1964</v>
      </c>
      <c r="G139" s="226" t="s">
        <v>182</v>
      </c>
      <c r="H139" s="255" t="s">
        <v>289</v>
      </c>
      <c r="I139" s="210" t="s">
        <v>180</v>
      </c>
      <c r="J139" s="231"/>
      <c r="K139" s="298"/>
      <c r="L139" s="298"/>
      <c r="M139" s="298"/>
      <c r="N139" s="298"/>
      <c r="O139" s="298"/>
      <c r="P139" s="298"/>
      <c r="Q139" s="298">
        <v>39</v>
      </c>
      <c r="R139" s="298"/>
      <c r="S139" s="298"/>
      <c r="T139" s="303"/>
      <c r="U139" s="215">
        <f>K139+L139+M139+N139+O139+P139+Q139+R139+S139</f>
        <v>39</v>
      </c>
    </row>
    <row r="140" spans="1:21" ht="21" x14ac:dyDescent="0.25">
      <c r="A140" s="144">
        <f>A139+1</f>
        <v>34</v>
      </c>
      <c r="B140" s="168"/>
      <c r="C140" s="320" t="s">
        <v>494</v>
      </c>
      <c r="D140" s="322" t="s">
        <v>495</v>
      </c>
      <c r="E140" s="229" t="s">
        <v>246</v>
      </c>
      <c r="F140" s="168" t="s">
        <v>469</v>
      </c>
      <c r="G140" s="168" t="s">
        <v>182</v>
      </c>
      <c r="H140" s="253" t="s">
        <v>289</v>
      </c>
      <c r="I140" s="210" t="s">
        <v>180</v>
      </c>
      <c r="J140" s="168"/>
      <c r="K140" s="414"/>
      <c r="L140" s="414"/>
      <c r="M140" s="414">
        <v>7</v>
      </c>
      <c r="N140" s="414"/>
      <c r="O140" s="298">
        <v>8</v>
      </c>
      <c r="P140" s="298"/>
      <c r="Q140" s="298">
        <v>7</v>
      </c>
      <c r="R140" s="298">
        <v>10</v>
      </c>
      <c r="S140" s="298"/>
      <c r="T140" s="303"/>
      <c r="U140" s="215">
        <f>K140+L140+M140+N140+O140+P140+Q140+R140+S140</f>
        <v>32</v>
      </c>
    </row>
    <row r="141" spans="1:21" ht="21" x14ac:dyDescent="0.25">
      <c r="A141" s="144">
        <f>A140+1</f>
        <v>35</v>
      </c>
      <c r="B141" s="223"/>
      <c r="C141" s="232" t="s">
        <v>588</v>
      </c>
      <c r="D141" s="289" t="s">
        <v>254</v>
      </c>
      <c r="E141" s="224" t="s">
        <v>350</v>
      </c>
      <c r="F141" s="223">
        <v>1964</v>
      </c>
      <c r="G141" s="71" t="s">
        <v>182</v>
      </c>
      <c r="H141" s="251" t="s">
        <v>289</v>
      </c>
      <c r="I141" s="210" t="s">
        <v>180</v>
      </c>
      <c r="J141" s="225"/>
      <c r="K141" s="298"/>
      <c r="L141" s="298"/>
      <c r="M141" s="298"/>
      <c r="N141" s="298"/>
      <c r="O141" s="298"/>
      <c r="P141" s="298">
        <v>17</v>
      </c>
      <c r="Q141" s="298">
        <v>15</v>
      </c>
      <c r="R141" s="298"/>
      <c r="S141" s="298"/>
      <c r="T141" s="303"/>
      <c r="U141" s="215">
        <f>K141+L141+M141+N141+O141+P141+Q141+R141+S141</f>
        <v>32</v>
      </c>
    </row>
    <row r="142" spans="1:21" ht="21" x14ac:dyDescent="0.25">
      <c r="A142" s="144">
        <f>A141+1</f>
        <v>36</v>
      </c>
      <c r="B142" s="223"/>
      <c r="C142" s="292" t="s">
        <v>36</v>
      </c>
      <c r="D142" s="289" t="s">
        <v>121</v>
      </c>
      <c r="E142" s="224" t="s">
        <v>576</v>
      </c>
      <c r="F142" s="223">
        <v>1958</v>
      </c>
      <c r="G142" s="221" t="s">
        <v>182</v>
      </c>
      <c r="H142" s="250" t="s">
        <v>289</v>
      </c>
      <c r="I142" s="210" t="s">
        <v>180</v>
      </c>
      <c r="J142" s="225"/>
      <c r="K142" s="298"/>
      <c r="L142" s="298"/>
      <c r="M142" s="298"/>
      <c r="N142" s="298"/>
      <c r="O142" s="298"/>
      <c r="P142" s="298">
        <v>31</v>
      </c>
      <c r="Q142" s="298"/>
      <c r="R142" s="298"/>
      <c r="S142" s="298"/>
      <c r="T142" s="396"/>
      <c r="U142" s="215">
        <f>K142+L142+M142+N142+O142+P142+Q142+R142+S142</f>
        <v>31</v>
      </c>
    </row>
    <row r="143" spans="1:21" ht="21" x14ac:dyDescent="0.25">
      <c r="A143" s="144">
        <f>A142+1</f>
        <v>37</v>
      </c>
      <c r="B143" s="168"/>
      <c r="C143" s="320" t="s">
        <v>489</v>
      </c>
      <c r="D143" s="322" t="s">
        <v>490</v>
      </c>
      <c r="E143" s="229" t="s">
        <v>486</v>
      </c>
      <c r="F143" s="168" t="s">
        <v>485</v>
      </c>
      <c r="G143" s="7" t="s">
        <v>182</v>
      </c>
      <c r="H143" s="250" t="s">
        <v>289</v>
      </c>
      <c r="I143" s="210" t="s">
        <v>180</v>
      </c>
      <c r="J143" s="168"/>
      <c r="K143" s="414"/>
      <c r="L143" s="414"/>
      <c r="M143" s="414"/>
      <c r="N143" s="414"/>
      <c r="O143" s="298">
        <v>7</v>
      </c>
      <c r="P143" s="298"/>
      <c r="Q143" s="298">
        <v>12</v>
      </c>
      <c r="R143" s="298">
        <v>8</v>
      </c>
      <c r="S143" s="298"/>
      <c r="T143" s="303"/>
      <c r="U143" s="215">
        <f>K143+L143+M143+N143+O143+P143+Q143+R143+S143</f>
        <v>27</v>
      </c>
    </row>
    <row r="144" spans="1:21" ht="21" x14ac:dyDescent="0.25">
      <c r="A144" s="144">
        <f>A143+1</f>
        <v>38</v>
      </c>
      <c r="B144" s="75"/>
      <c r="C144" s="238" t="s">
        <v>373</v>
      </c>
      <c r="D144" s="238" t="s">
        <v>359</v>
      </c>
      <c r="E144" s="73" t="s">
        <v>190</v>
      </c>
      <c r="F144" s="19">
        <v>1958</v>
      </c>
      <c r="G144" s="19" t="s">
        <v>182</v>
      </c>
      <c r="H144" s="250" t="s">
        <v>289</v>
      </c>
      <c r="I144" s="210" t="s">
        <v>180</v>
      </c>
      <c r="J144" s="74"/>
      <c r="K144" s="298"/>
      <c r="L144" s="298">
        <v>11</v>
      </c>
      <c r="M144" s="298">
        <v>14</v>
      </c>
      <c r="N144" s="298"/>
      <c r="O144" s="298"/>
      <c r="P144" s="298"/>
      <c r="Q144" s="298"/>
      <c r="R144" s="298"/>
      <c r="S144" s="298"/>
      <c r="T144" s="298"/>
      <c r="U144" s="215">
        <f>K144+L144+M144+N144+O144+P144+Q144+R144+S144</f>
        <v>25</v>
      </c>
    </row>
    <row r="145" spans="1:21" ht="21" x14ac:dyDescent="0.25">
      <c r="A145" s="144">
        <f>A144+1</f>
        <v>39</v>
      </c>
      <c r="B145" s="70"/>
      <c r="C145" s="232" t="s">
        <v>657</v>
      </c>
      <c r="D145" s="232" t="s">
        <v>666</v>
      </c>
      <c r="E145" s="78" t="s">
        <v>189</v>
      </c>
      <c r="F145" s="70">
        <v>1960</v>
      </c>
      <c r="G145" s="237" t="s">
        <v>182</v>
      </c>
      <c r="H145" s="250" t="s">
        <v>289</v>
      </c>
      <c r="I145" s="210" t="s">
        <v>180</v>
      </c>
      <c r="J145" s="231"/>
      <c r="K145" s="298"/>
      <c r="L145" s="298"/>
      <c r="M145" s="298"/>
      <c r="N145" s="298"/>
      <c r="O145" s="298"/>
      <c r="P145" s="298"/>
      <c r="Q145" s="298">
        <v>24</v>
      </c>
      <c r="R145" s="298"/>
      <c r="S145" s="298"/>
      <c r="T145" s="303"/>
      <c r="U145" s="215">
        <f>K145+L145+M145+N145+O145+P145+Q145+R145+S145</f>
        <v>24</v>
      </c>
    </row>
    <row r="146" spans="1:21" ht="21" x14ac:dyDescent="0.25">
      <c r="A146" s="144">
        <f>A145+1</f>
        <v>40</v>
      </c>
      <c r="B146" s="168"/>
      <c r="C146" s="320" t="s">
        <v>522</v>
      </c>
      <c r="D146" s="321" t="s">
        <v>207</v>
      </c>
      <c r="E146" s="229" t="s">
        <v>484</v>
      </c>
      <c r="F146" s="168" t="s">
        <v>485</v>
      </c>
      <c r="G146" s="168" t="s">
        <v>182</v>
      </c>
      <c r="H146" s="253" t="s">
        <v>289</v>
      </c>
      <c r="I146" s="210" t="s">
        <v>180</v>
      </c>
      <c r="J146" s="168"/>
      <c r="K146" s="414"/>
      <c r="L146" s="414"/>
      <c r="M146" s="414"/>
      <c r="N146" s="414"/>
      <c r="O146" s="298">
        <v>24</v>
      </c>
      <c r="P146" s="298"/>
      <c r="Q146" s="298"/>
      <c r="R146" s="298"/>
      <c r="S146" s="298"/>
      <c r="T146" s="298"/>
      <c r="U146" s="215">
        <f>K146+L146+M146+N146+O146+P146+Q146+R146+S146</f>
        <v>24</v>
      </c>
    </row>
    <row r="147" spans="1:21" ht="21" x14ac:dyDescent="0.25">
      <c r="A147" s="144">
        <f>A146+1</f>
        <v>41</v>
      </c>
      <c r="B147" s="168"/>
      <c r="C147" s="320" t="s">
        <v>514</v>
      </c>
      <c r="D147" s="321" t="s">
        <v>337</v>
      </c>
      <c r="E147" s="229" t="s">
        <v>482</v>
      </c>
      <c r="F147" s="168" t="s">
        <v>466</v>
      </c>
      <c r="G147" s="168" t="s">
        <v>182</v>
      </c>
      <c r="H147" s="253" t="s">
        <v>289</v>
      </c>
      <c r="I147" s="210" t="s">
        <v>180</v>
      </c>
      <c r="J147" s="168"/>
      <c r="K147" s="414"/>
      <c r="L147" s="414"/>
      <c r="M147" s="414"/>
      <c r="N147" s="414"/>
      <c r="O147" s="298">
        <v>19</v>
      </c>
      <c r="P147" s="298"/>
      <c r="Q147" s="298"/>
      <c r="R147" s="298"/>
      <c r="S147" s="298"/>
      <c r="T147" s="298"/>
      <c r="U147" s="215">
        <f>K147+L147+M147+N147+O147+P147+Q147+R147+S147</f>
        <v>19</v>
      </c>
    </row>
    <row r="148" spans="1:21" ht="21" x14ac:dyDescent="0.25">
      <c r="A148" s="144">
        <f>A147+1</f>
        <v>42</v>
      </c>
      <c r="B148" s="75"/>
      <c r="C148" s="238" t="s">
        <v>631</v>
      </c>
      <c r="D148" s="238" t="s">
        <v>632</v>
      </c>
      <c r="E148" s="73" t="s">
        <v>633</v>
      </c>
      <c r="F148" s="19">
        <v>1960</v>
      </c>
      <c r="G148" s="19" t="s">
        <v>182</v>
      </c>
      <c r="H148" s="250" t="s">
        <v>289</v>
      </c>
      <c r="I148" s="210" t="s">
        <v>180</v>
      </c>
      <c r="J148" s="74"/>
      <c r="K148" s="298"/>
      <c r="L148" s="298"/>
      <c r="M148" s="298">
        <v>18</v>
      </c>
      <c r="N148" s="298"/>
      <c r="O148" s="298"/>
      <c r="P148" s="298"/>
      <c r="Q148" s="298"/>
      <c r="R148" s="298"/>
      <c r="S148" s="298"/>
      <c r="T148" s="298"/>
      <c r="U148" s="215">
        <f>K148+L148+M148+N148+O148+P148+Q148+R148+S148</f>
        <v>18</v>
      </c>
    </row>
    <row r="149" spans="1:21" ht="21" x14ac:dyDescent="0.3">
      <c r="A149" s="144">
        <f>A148+1</f>
        <v>43</v>
      </c>
      <c r="B149" s="66"/>
      <c r="C149" s="300" t="s">
        <v>719</v>
      </c>
      <c r="D149" s="300" t="s">
        <v>720</v>
      </c>
      <c r="E149" s="281" t="s">
        <v>153</v>
      </c>
      <c r="F149" s="68" t="s">
        <v>480</v>
      </c>
      <c r="G149" s="68" t="s">
        <v>182</v>
      </c>
      <c r="H149" s="295" t="s">
        <v>289</v>
      </c>
      <c r="I149" s="210" t="s">
        <v>180</v>
      </c>
      <c r="J149" s="68"/>
      <c r="K149" s="409"/>
      <c r="L149" s="409"/>
      <c r="M149" s="409"/>
      <c r="N149" s="409"/>
      <c r="O149" s="409"/>
      <c r="P149" s="409"/>
      <c r="Q149" s="409"/>
      <c r="R149" s="413" t="s">
        <v>693</v>
      </c>
      <c r="S149" s="413"/>
      <c r="T149" s="400"/>
      <c r="U149" s="215">
        <f>K149+L149+M149+N149+O149+P149+Q149+R149+S149</f>
        <v>17</v>
      </c>
    </row>
    <row r="150" spans="1:21" ht="21" x14ac:dyDescent="0.25">
      <c r="A150" s="144">
        <f>A149+1</f>
        <v>44</v>
      </c>
      <c r="B150" s="6"/>
      <c r="C150" s="302" t="s">
        <v>275</v>
      </c>
      <c r="D150" s="302" t="s">
        <v>276</v>
      </c>
      <c r="E150" s="5" t="s">
        <v>203</v>
      </c>
      <c r="F150" s="7">
        <v>1960</v>
      </c>
      <c r="G150" s="7" t="s">
        <v>182</v>
      </c>
      <c r="H150" s="250" t="s">
        <v>289</v>
      </c>
      <c r="I150" s="210" t="s">
        <v>180</v>
      </c>
      <c r="J150" s="71"/>
      <c r="K150" s="298">
        <v>1</v>
      </c>
      <c r="L150" s="298">
        <v>1</v>
      </c>
      <c r="M150" s="298"/>
      <c r="N150" s="298">
        <v>3</v>
      </c>
      <c r="O150" s="298">
        <v>3</v>
      </c>
      <c r="P150" s="298"/>
      <c r="Q150" s="298">
        <v>2</v>
      </c>
      <c r="R150" s="298">
        <v>2</v>
      </c>
      <c r="S150" s="298"/>
      <c r="T150" s="303"/>
      <c r="U150" s="215">
        <f>K150+L150+M150+N150+O150+P150+Q150+R150+S150</f>
        <v>12</v>
      </c>
    </row>
    <row r="151" spans="1:21" ht="21" x14ac:dyDescent="0.25">
      <c r="A151" s="144">
        <f>A150+1</f>
        <v>45</v>
      </c>
      <c r="B151" s="75"/>
      <c r="C151" s="238" t="s">
        <v>640</v>
      </c>
      <c r="D151" s="238" t="s">
        <v>254</v>
      </c>
      <c r="E151" s="73" t="s">
        <v>641</v>
      </c>
      <c r="F151" s="19">
        <v>1958</v>
      </c>
      <c r="G151" s="19" t="s">
        <v>182</v>
      </c>
      <c r="H151" s="250" t="s">
        <v>289</v>
      </c>
      <c r="I151" s="210" t="s">
        <v>180</v>
      </c>
      <c r="J151" s="74"/>
      <c r="K151" s="298"/>
      <c r="L151" s="298"/>
      <c r="M151" s="298">
        <v>5</v>
      </c>
      <c r="N151" s="298"/>
      <c r="O151" s="298"/>
      <c r="P151" s="298"/>
      <c r="Q151" s="298"/>
      <c r="R151" s="298"/>
      <c r="S151" s="298"/>
      <c r="T151" s="396"/>
      <c r="U151" s="215">
        <f>K151+L151+M151+N151+O151+P151+Q151+R151+S151</f>
        <v>5</v>
      </c>
    </row>
    <row r="152" spans="1:21" ht="18.75" x14ac:dyDescent="0.25">
      <c r="A152" s="144"/>
      <c r="B152" s="75"/>
      <c r="C152" s="238"/>
      <c r="D152" s="238"/>
      <c r="E152" s="73"/>
      <c r="F152" s="19"/>
      <c r="G152" s="19"/>
      <c r="H152" s="250"/>
      <c r="I152" s="194"/>
      <c r="J152" s="7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251"/>
    </row>
    <row r="153" spans="1:21" ht="21" x14ac:dyDescent="0.35">
      <c r="A153" s="104" t="s">
        <v>620</v>
      </c>
      <c r="B153" s="102"/>
      <c r="C153" s="127"/>
      <c r="D153" s="128"/>
      <c r="E153" s="124"/>
      <c r="F153" s="179"/>
      <c r="G153" s="132"/>
      <c r="H153" s="116"/>
      <c r="I153" s="202"/>
      <c r="J153" s="103"/>
      <c r="K153" s="192"/>
      <c r="L153" s="192"/>
      <c r="M153" s="192"/>
      <c r="N153" s="192"/>
      <c r="O153" s="193"/>
      <c r="P153" s="193"/>
      <c r="Q153" s="193"/>
      <c r="R153" s="277"/>
      <c r="S153" s="98"/>
      <c r="T153" s="98"/>
      <c r="U153" s="98"/>
    </row>
    <row r="154" spans="1:21" ht="9.75" customHeight="1" x14ac:dyDescent="0.25">
      <c r="A154" s="144"/>
      <c r="B154" s="14"/>
      <c r="C154" s="145"/>
      <c r="D154" s="145"/>
      <c r="E154" s="13"/>
      <c r="F154" s="175"/>
      <c r="G154" s="10"/>
      <c r="H154" s="189"/>
      <c r="I154" s="200"/>
      <c r="J154" s="15"/>
      <c r="K154" s="191"/>
      <c r="L154" s="183"/>
      <c r="M154" s="183"/>
      <c r="N154" s="183"/>
      <c r="O154" s="183"/>
      <c r="P154" s="182"/>
      <c r="Q154" s="182"/>
      <c r="R154" s="24"/>
    </row>
    <row r="155" spans="1:21" ht="21" x14ac:dyDescent="0.25">
      <c r="A155" s="144">
        <v>1</v>
      </c>
      <c r="B155" s="70"/>
      <c r="C155" s="238" t="s">
        <v>103</v>
      </c>
      <c r="D155" s="238" t="s">
        <v>104</v>
      </c>
      <c r="E155" s="78" t="s">
        <v>105</v>
      </c>
      <c r="F155" s="70">
        <v>1951</v>
      </c>
      <c r="G155" s="70" t="s">
        <v>182</v>
      </c>
      <c r="H155" s="250" t="s">
        <v>288</v>
      </c>
      <c r="I155" s="210" t="s">
        <v>180</v>
      </c>
      <c r="J155" s="71"/>
      <c r="K155" s="298">
        <v>75</v>
      </c>
      <c r="L155" s="298">
        <v>69</v>
      </c>
      <c r="M155" s="298">
        <v>62</v>
      </c>
      <c r="N155" s="298">
        <v>58</v>
      </c>
      <c r="O155" s="298">
        <v>61</v>
      </c>
      <c r="P155" s="298"/>
      <c r="Q155" s="298">
        <v>47</v>
      </c>
      <c r="R155" s="298"/>
      <c r="S155" s="298"/>
      <c r="T155" s="303"/>
      <c r="U155" s="215">
        <f>K155+L155+M155+N155+O155+P155+Q155+R155+S155</f>
        <v>372</v>
      </c>
    </row>
    <row r="156" spans="1:21" ht="21" x14ac:dyDescent="0.25">
      <c r="A156" s="144">
        <f>A155+1</f>
        <v>2</v>
      </c>
      <c r="B156" s="70"/>
      <c r="C156" s="238" t="s">
        <v>118</v>
      </c>
      <c r="D156" s="238" t="s">
        <v>94</v>
      </c>
      <c r="E156" s="78" t="s">
        <v>119</v>
      </c>
      <c r="F156" s="70">
        <v>1955</v>
      </c>
      <c r="G156" s="70" t="s">
        <v>182</v>
      </c>
      <c r="H156" s="250" t="s">
        <v>288</v>
      </c>
      <c r="I156" s="210" t="s">
        <v>180</v>
      </c>
      <c r="J156" s="71"/>
      <c r="K156" s="298">
        <v>38</v>
      </c>
      <c r="L156" s="298">
        <v>41</v>
      </c>
      <c r="M156" s="298">
        <v>33</v>
      </c>
      <c r="N156" s="298">
        <v>28</v>
      </c>
      <c r="O156" s="298">
        <v>30</v>
      </c>
      <c r="P156" s="298">
        <v>41</v>
      </c>
      <c r="Q156" s="298">
        <v>30</v>
      </c>
      <c r="R156" s="298"/>
      <c r="S156" s="204">
        <v>77</v>
      </c>
      <c r="T156" s="303"/>
      <c r="U156" s="215">
        <f>K156+L156+M156+N156+O156+P156+Q156+R156+S156</f>
        <v>318</v>
      </c>
    </row>
    <row r="157" spans="1:21" ht="21" x14ac:dyDescent="0.25">
      <c r="A157" s="144">
        <f>A156+1</f>
        <v>3</v>
      </c>
      <c r="B157" s="70"/>
      <c r="C157" s="238" t="s">
        <v>169</v>
      </c>
      <c r="D157" s="238" t="s">
        <v>170</v>
      </c>
      <c r="E157" s="78" t="s">
        <v>195</v>
      </c>
      <c r="F157" s="70">
        <v>1950</v>
      </c>
      <c r="G157" s="70" t="s">
        <v>182</v>
      </c>
      <c r="H157" s="250" t="s">
        <v>288</v>
      </c>
      <c r="I157" s="210" t="s">
        <v>180</v>
      </c>
      <c r="J157" s="71"/>
      <c r="K157" s="298">
        <v>26</v>
      </c>
      <c r="L157" s="298">
        <v>30</v>
      </c>
      <c r="M157" s="298">
        <v>13</v>
      </c>
      <c r="N157" s="298"/>
      <c r="O157" s="298">
        <v>15</v>
      </c>
      <c r="P157" s="298">
        <v>19</v>
      </c>
      <c r="Q157" s="298">
        <v>22</v>
      </c>
      <c r="R157" s="298">
        <v>25</v>
      </c>
      <c r="S157" s="204">
        <v>57</v>
      </c>
      <c r="T157" s="303"/>
      <c r="U157" s="215">
        <f>K157+L157+M157+N157+O157+P157+Q157+R157+S157</f>
        <v>207</v>
      </c>
    </row>
    <row r="158" spans="1:21" ht="21" x14ac:dyDescent="0.25">
      <c r="A158" s="144">
        <f>A157+1</f>
        <v>4</v>
      </c>
      <c r="B158" s="70"/>
      <c r="C158" s="238" t="s">
        <v>225</v>
      </c>
      <c r="D158" s="238" t="s">
        <v>164</v>
      </c>
      <c r="E158" s="78" t="s">
        <v>165</v>
      </c>
      <c r="F158" s="70">
        <v>1950</v>
      </c>
      <c r="G158" s="70" t="s">
        <v>182</v>
      </c>
      <c r="H158" s="250" t="s">
        <v>288</v>
      </c>
      <c r="I158" s="210" t="s">
        <v>180</v>
      </c>
      <c r="J158" s="71"/>
      <c r="K158" s="298">
        <v>20</v>
      </c>
      <c r="L158" s="298">
        <v>23</v>
      </c>
      <c r="M158" s="298">
        <v>16</v>
      </c>
      <c r="N158" s="298">
        <v>13</v>
      </c>
      <c r="O158" s="298"/>
      <c r="P158" s="298">
        <v>12</v>
      </c>
      <c r="Q158" s="298">
        <v>18</v>
      </c>
      <c r="R158" s="298">
        <v>19</v>
      </c>
      <c r="S158" s="204">
        <v>34</v>
      </c>
      <c r="T158" s="303"/>
      <c r="U158" s="215">
        <f>K158+L158+M158+N158+O158+P158+Q158+R158+S158</f>
        <v>155</v>
      </c>
    </row>
    <row r="159" spans="1:21" ht="21" x14ac:dyDescent="0.25">
      <c r="A159" s="144">
        <f>A158+1</f>
        <v>5</v>
      </c>
      <c r="B159" s="70"/>
      <c r="C159" s="238" t="s">
        <v>99</v>
      </c>
      <c r="D159" s="238" t="s">
        <v>208</v>
      </c>
      <c r="E159" s="78" t="s">
        <v>187</v>
      </c>
      <c r="F159" s="70">
        <v>1953</v>
      </c>
      <c r="G159" s="70" t="s">
        <v>182</v>
      </c>
      <c r="H159" s="250" t="s">
        <v>288</v>
      </c>
      <c r="I159" s="210" t="s">
        <v>180</v>
      </c>
      <c r="J159" s="71"/>
      <c r="K159" s="298">
        <v>14</v>
      </c>
      <c r="L159" s="298">
        <v>20</v>
      </c>
      <c r="M159" s="298">
        <v>10</v>
      </c>
      <c r="N159" s="298">
        <v>12</v>
      </c>
      <c r="O159" s="298"/>
      <c r="P159" s="298"/>
      <c r="Q159" s="298">
        <v>5</v>
      </c>
      <c r="R159" s="298">
        <v>13</v>
      </c>
      <c r="S159" s="204">
        <v>29</v>
      </c>
      <c r="T159" s="303"/>
      <c r="U159" s="215">
        <f>K159+L159+M159+N159+O159+P159+Q159+R159+S159</f>
        <v>103</v>
      </c>
    </row>
    <row r="160" spans="1:21" ht="21" x14ac:dyDescent="0.25">
      <c r="A160" s="144">
        <f>A159+1</f>
        <v>6</v>
      </c>
      <c r="B160" s="70"/>
      <c r="C160" s="238" t="s">
        <v>106</v>
      </c>
      <c r="D160" s="238" t="s">
        <v>107</v>
      </c>
      <c r="E160" s="78" t="s">
        <v>153</v>
      </c>
      <c r="F160" s="70">
        <v>1951</v>
      </c>
      <c r="G160" s="70" t="s">
        <v>182</v>
      </c>
      <c r="H160" s="250" t="s">
        <v>288</v>
      </c>
      <c r="I160" s="210" t="s">
        <v>180</v>
      </c>
      <c r="J160" s="71"/>
      <c r="K160" s="298">
        <v>28</v>
      </c>
      <c r="L160" s="298">
        <v>36</v>
      </c>
      <c r="M160" s="298">
        <v>29</v>
      </c>
      <c r="N160" s="298"/>
      <c r="O160" s="298"/>
      <c r="P160" s="298"/>
      <c r="Q160" s="298"/>
      <c r="R160" s="298"/>
      <c r="S160" s="298"/>
      <c r="T160" s="298"/>
      <c r="U160" s="215">
        <f>K160+L160+M160+N160+O160+P160+Q160+R160+S160</f>
        <v>93</v>
      </c>
    </row>
    <row r="161" spans="1:21" ht="21" x14ac:dyDescent="0.25">
      <c r="A161" s="144">
        <f>A160+1</f>
        <v>7</v>
      </c>
      <c r="B161" s="72"/>
      <c r="C161" s="303" t="s">
        <v>421</v>
      </c>
      <c r="D161" s="303" t="s">
        <v>164</v>
      </c>
      <c r="E161" s="23" t="s">
        <v>153</v>
      </c>
      <c r="F161" s="223">
        <v>1955</v>
      </c>
      <c r="G161" s="221" t="s">
        <v>182</v>
      </c>
      <c r="H161" s="250" t="s">
        <v>288</v>
      </c>
      <c r="I161" s="210" t="s">
        <v>180</v>
      </c>
      <c r="J161" s="23"/>
      <c r="K161" s="298"/>
      <c r="L161" s="298"/>
      <c r="M161" s="298"/>
      <c r="N161" s="298">
        <v>19</v>
      </c>
      <c r="O161" s="299"/>
      <c r="P161" s="298">
        <v>21</v>
      </c>
      <c r="Q161" s="298"/>
      <c r="R161" s="298"/>
      <c r="S161" s="204">
        <v>37</v>
      </c>
      <c r="T161" s="396"/>
      <c r="U161" s="215">
        <f>K161+L161+M161+N161+O161+P161+Q161+R161+S161</f>
        <v>77</v>
      </c>
    </row>
    <row r="162" spans="1:21" ht="21" x14ac:dyDescent="0.25">
      <c r="A162" s="144">
        <f>A161+1</f>
        <v>8</v>
      </c>
      <c r="B162" s="71"/>
      <c r="C162" s="301" t="s">
        <v>37</v>
      </c>
      <c r="D162" s="301" t="s">
        <v>38</v>
      </c>
      <c r="E162" s="23" t="s">
        <v>153</v>
      </c>
      <c r="F162" s="71">
        <v>1956</v>
      </c>
      <c r="G162" s="71" t="s">
        <v>182</v>
      </c>
      <c r="H162" s="250" t="s">
        <v>288</v>
      </c>
      <c r="I162" s="210" t="s">
        <v>180</v>
      </c>
      <c r="J162" s="71"/>
      <c r="K162" s="298">
        <v>16</v>
      </c>
      <c r="L162" s="298">
        <v>8</v>
      </c>
      <c r="M162" s="298">
        <v>1</v>
      </c>
      <c r="N162" s="298"/>
      <c r="O162" s="298"/>
      <c r="P162" s="298">
        <v>9</v>
      </c>
      <c r="Q162" s="298">
        <v>8</v>
      </c>
      <c r="R162" s="298"/>
      <c r="S162" s="204">
        <v>21</v>
      </c>
      <c r="T162" s="303"/>
      <c r="U162" s="215">
        <f>K162+L162+M162+N162+O162+P162+Q162+R162+S162</f>
        <v>63</v>
      </c>
    </row>
    <row r="163" spans="1:21" ht="21" x14ac:dyDescent="0.25">
      <c r="A163" s="144">
        <f>A162+1</f>
        <v>9</v>
      </c>
      <c r="B163" s="75"/>
      <c r="C163" s="238" t="s">
        <v>345</v>
      </c>
      <c r="D163" s="238" t="s">
        <v>245</v>
      </c>
      <c r="E163" s="73" t="s">
        <v>211</v>
      </c>
      <c r="F163" s="19">
        <v>1948</v>
      </c>
      <c r="G163" s="19" t="s">
        <v>182</v>
      </c>
      <c r="H163" s="250" t="s">
        <v>288</v>
      </c>
      <c r="I163" s="210" t="s">
        <v>180</v>
      </c>
      <c r="J163" s="74"/>
      <c r="K163" s="298"/>
      <c r="L163" s="298">
        <v>48</v>
      </c>
      <c r="M163" s="298"/>
      <c r="N163" s="298"/>
      <c r="O163" s="298"/>
      <c r="P163" s="298"/>
      <c r="Q163" s="298"/>
      <c r="R163" s="298"/>
      <c r="S163" s="298"/>
      <c r="T163" s="298"/>
      <c r="U163" s="215">
        <f>K163+L163+M163+N163+O163+P163+Q163+R163+S163</f>
        <v>48</v>
      </c>
    </row>
    <row r="164" spans="1:21" ht="21" x14ac:dyDescent="0.25">
      <c r="A164" s="144">
        <f>A163+1</f>
        <v>10</v>
      </c>
      <c r="B164" s="75"/>
      <c r="C164" s="238" t="s">
        <v>184</v>
      </c>
      <c r="D164" s="238" t="s">
        <v>185</v>
      </c>
      <c r="E164" s="73" t="s">
        <v>186</v>
      </c>
      <c r="F164" s="19">
        <v>1955</v>
      </c>
      <c r="G164" s="19" t="s">
        <v>182</v>
      </c>
      <c r="H164" s="250" t="s">
        <v>288</v>
      </c>
      <c r="I164" s="210" t="s">
        <v>180</v>
      </c>
      <c r="J164" s="74"/>
      <c r="K164" s="298"/>
      <c r="L164" s="298">
        <v>6</v>
      </c>
      <c r="M164" s="298"/>
      <c r="N164" s="298"/>
      <c r="O164" s="298"/>
      <c r="P164" s="298"/>
      <c r="Q164" s="298"/>
      <c r="R164" s="298"/>
      <c r="S164" s="204">
        <v>16</v>
      </c>
      <c r="T164" s="298"/>
      <c r="U164" s="215">
        <f>K164+L164+M164+N164+O164+P164+Q164+R164+S164</f>
        <v>22</v>
      </c>
    </row>
    <row r="165" spans="1:21" ht="21" x14ac:dyDescent="0.25">
      <c r="A165" s="144">
        <f>A164+1</f>
        <v>11</v>
      </c>
      <c r="B165" s="70"/>
      <c r="C165" s="238" t="s">
        <v>241</v>
      </c>
      <c r="D165" s="238" t="s">
        <v>229</v>
      </c>
      <c r="E165" s="78" t="s">
        <v>198</v>
      </c>
      <c r="F165" s="70">
        <v>1951</v>
      </c>
      <c r="G165" s="70" t="s">
        <v>182</v>
      </c>
      <c r="H165" s="250" t="s">
        <v>288</v>
      </c>
      <c r="I165" s="210" t="s">
        <v>180</v>
      </c>
      <c r="J165" s="71"/>
      <c r="K165" s="298">
        <v>10</v>
      </c>
      <c r="L165" s="298">
        <v>9</v>
      </c>
      <c r="M165" s="298">
        <v>3</v>
      </c>
      <c r="N165" s="298"/>
      <c r="O165" s="298"/>
      <c r="P165" s="298"/>
      <c r="Q165" s="298"/>
      <c r="R165" s="298"/>
      <c r="S165" s="298"/>
      <c r="T165" s="298"/>
      <c r="U165" s="215">
        <f>K165+L165+M165+N165+O165+P165+Q165+R165+S165</f>
        <v>22</v>
      </c>
    </row>
    <row r="166" spans="1:21" ht="21" x14ac:dyDescent="0.25">
      <c r="A166" s="144">
        <f>A165+1</f>
        <v>12</v>
      </c>
      <c r="B166" s="72"/>
      <c r="C166" s="303" t="s">
        <v>428</v>
      </c>
      <c r="D166" s="303" t="s">
        <v>429</v>
      </c>
      <c r="E166" s="23" t="s">
        <v>350</v>
      </c>
      <c r="F166" s="23">
        <v>1947</v>
      </c>
      <c r="G166" s="168" t="s">
        <v>182</v>
      </c>
      <c r="H166" s="251" t="s">
        <v>288</v>
      </c>
      <c r="I166" s="210" t="s">
        <v>180</v>
      </c>
      <c r="J166" s="23"/>
      <c r="K166" s="298"/>
      <c r="L166" s="298"/>
      <c r="M166" s="298"/>
      <c r="N166" s="298">
        <v>9</v>
      </c>
      <c r="O166" s="298">
        <v>12</v>
      </c>
      <c r="P166" s="298"/>
      <c r="Q166" s="298"/>
      <c r="R166" s="298"/>
      <c r="S166" s="298"/>
      <c r="T166" s="298"/>
      <c r="U166" s="215">
        <f>K166+L166+M166+N166+O166+P166+Q166+R166+S166</f>
        <v>21</v>
      </c>
    </row>
    <row r="167" spans="1:21" ht="21" x14ac:dyDescent="0.25">
      <c r="A167" s="144">
        <f>A166+1</f>
        <v>13</v>
      </c>
      <c r="B167" s="72"/>
      <c r="C167" s="303" t="s">
        <v>423</v>
      </c>
      <c r="D167" s="303" t="s">
        <v>424</v>
      </c>
      <c r="E167" s="23" t="s">
        <v>425</v>
      </c>
      <c r="F167" s="23">
        <v>1951</v>
      </c>
      <c r="G167" s="71" t="s">
        <v>182</v>
      </c>
      <c r="H167" s="251" t="s">
        <v>288</v>
      </c>
      <c r="I167" s="210" t="s">
        <v>180</v>
      </c>
      <c r="J167" s="23"/>
      <c r="K167" s="298"/>
      <c r="L167" s="298"/>
      <c r="M167" s="298"/>
      <c r="N167" s="298">
        <v>17</v>
      </c>
      <c r="O167" s="298"/>
      <c r="P167" s="298"/>
      <c r="Q167" s="298"/>
      <c r="R167" s="298"/>
      <c r="S167" s="298"/>
      <c r="T167" s="298"/>
      <c r="U167" s="215">
        <f>K167+L167+M167+N167+O167+P167+Q167+R167+S167</f>
        <v>17</v>
      </c>
    </row>
    <row r="168" spans="1:21" ht="21" x14ac:dyDescent="0.25">
      <c r="A168" s="144">
        <f>A167+1</f>
        <v>14</v>
      </c>
      <c r="B168" s="75"/>
      <c r="C168" s="238" t="s">
        <v>370</v>
      </c>
      <c r="D168" s="238" t="s">
        <v>229</v>
      </c>
      <c r="E168" s="73" t="s">
        <v>371</v>
      </c>
      <c r="F168" s="19">
        <v>1955</v>
      </c>
      <c r="G168" s="19" t="s">
        <v>182</v>
      </c>
      <c r="H168" s="250" t="s">
        <v>288</v>
      </c>
      <c r="I168" s="210" t="s">
        <v>180</v>
      </c>
      <c r="J168" s="74"/>
      <c r="K168" s="298"/>
      <c r="L168" s="298">
        <v>14</v>
      </c>
      <c r="M168" s="298"/>
      <c r="N168" s="298"/>
      <c r="O168" s="298"/>
      <c r="P168" s="298"/>
      <c r="Q168" s="298"/>
      <c r="R168" s="298"/>
      <c r="S168" s="298"/>
      <c r="T168" s="298"/>
      <c r="U168" s="215">
        <f>K168+L168+M168+N168+O168+P168+Q168+R168+S168</f>
        <v>14</v>
      </c>
    </row>
    <row r="169" spans="1:21" ht="21" x14ac:dyDescent="0.25">
      <c r="A169" s="144"/>
      <c r="B169" s="75"/>
      <c r="C169" s="238"/>
      <c r="D169" s="238"/>
      <c r="E169" s="73"/>
      <c r="F169" s="19"/>
      <c r="G169" s="19"/>
      <c r="H169" s="250"/>
      <c r="I169" s="210"/>
      <c r="J169" s="74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15"/>
    </row>
    <row r="170" spans="1:21" ht="21" x14ac:dyDescent="0.25">
      <c r="A170" s="144"/>
      <c r="B170" s="75"/>
      <c r="C170" s="238"/>
      <c r="D170" s="238"/>
      <c r="E170" s="73"/>
      <c r="F170" s="19"/>
      <c r="G170" s="19"/>
      <c r="H170" s="250"/>
      <c r="I170" s="210"/>
      <c r="J170" s="74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15"/>
    </row>
    <row r="171" spans="1:21" ht="18.75" x14ac:dyDescent="0.25">
      <c r="A171" s="144"/>
      <c r="B171" s="75"/>
      <c r="C171" s="238"/>
      <c r="D171" s="238"/>
      <c r="E171" s="73"/>
      <c r="F171" s="19"/>
      <c r="G171" s="19"/>
      <c r="H171" s="250"/>
      <c r="I171" s="194"/>
      <c r="J171" s="74"/>
      <c r="K171" s="298"/>
      <c r="L171" s="298"/>
      <c r="M171" s="298"/>
      <c r="N171" s="298"/>
      <c r="O171" s="298"/>
      <c r="P171" s="298"/>
      <c r="Q171" s="298"/>
      <c r="R171" s="298"/>
      <c r="S171" s="298"/>
      <c r="T171" s="205"/>
      <c r="U171" s="251"/>
    </row>
    <row r="172" spans="1:21" ht="27" customHeight="1" x14ac:dyDescent="0.25">
      <c r="A172" s="330" t="s">
        <v>669</v>
      </c>
      <c r="B172" s="330"/>
      <c r="C172" s="330"/>
      <c r="D172" s="330"/>
      <c r="E172" s="330"/>
      <c r="F172" s="330"/>
      <c r="G172" s="330"/>
      <c r="H172" s="330"/>
      <c r="I172" s="330"/>
      <c r="J172" s="330"/>
      <c r="K172" s="330"/>
      <c r="L172" s="330"/>
      <c r="M172" s="330"/>
      <c r="N172" s="330"/>
      <c r="O172" s="330"/>
      <c r="P172" s="330"/>
      <c r="Q172" s="330"/>
      <c r="R172" s="330"/>
      <c r="S172" s="218"/>
      <c r="T172" s="218"/>
      <c r="U172" s="218"/>
    </row>
    <row r="173" spans="1:21" ht="5.25" customHeight="1" x14ac:dyDescent="0.25">
      <c r="A173" s="314"/>
      <c r="B173" s="75"/>
      <c r="C173" s="323"/>
      <c r="D173" s="323"/>
      <c r="E173" s="73"/>
      <c r="F173" s="177"/>
      <c r="G173" s="19"/>
      <c r="H173" s="190"/>
      <c r="I173" s="203"/>
      <c r="J173" s="74"/>
      <c r="K173" s="86"/>
      <c r="L173" s="42"/>
      <c r="M173" s="51"/>
      <c r="N173" s="77"/>
      <c r="O173" s="80"/>
      <c r="P173" s="51"/>
      <c r="Q173" s="51"/>
      <c r="R173" s="141"/>
      <c r="S173" s="2"/>
      <c r="U173" s="37"/>
    </row>
    <row r="174" spans="1:21" ht="21" x14ac:dyDescent="0.25">
      <c r="A174" s="144">
        <f>A173+1</f>
        <v>1</v>
      </c>
      <c r="B174" s="75"/>
      <c r="C174" s="238" t="s">
        <v>324</v>
      </c>
      <c r="D174" s="238" t="s">
        <v>175</v>
      </c>
      <c r="E174" s="73" t="s">
        <v>230</v>
      </c>
      <c r="F174" s="19">
        <v>1971</v>
      </c>
      <c r="G174" s="19" t="s">
        <v>179</v>
      </c>
      <c r="H174" s="250"/>
      <c r="I174" s="210" t="s">
        <v>180</v>
      </c>
      <c r="J174" s="74"/>
      <c r="K174" s="298"/>
      <c r="L174" s="298">
        <v>83</v>
      </c>
      <c r="M174" s="298">
        <v>78</v>
      </c>
      <c r="N174" s="298">
        <v>79</v>
      </c>
      <c r="O174" s="298">
        <v>89</v>
      </c>
      <c r="P174" s="298">
        <v>83</v>
      </c>
      <c r="Q174" s="298">
        <v>76</v>
      </c>
      <c r="R174" s="298">
        <v>69</v>
      </c>
      <c r="S174" s="413">
        <v>133</v>
      </c>
      <c r="T174" s="303"/>
      <c r="U174" s="215">
        <f>K174+L174+M174+N174+O174+P174+Q174+R174+S174</f>
        <v>690</v>
      </c>
    </row>
    <row r="175" spans="1:21" ht="21" x14ac:dyDescent="0.25">
      <c r="A175" s="144">
        <f>A174+1</f>
        <v>2</v>
      </c>
      <c r="B175" s="70"/>
      <c r="C175" s="238" t="s">
        <v>92</v>
      </c>
      <c r="D175" s="238" t="s">
        <v>93</v>
      </c>
      <c r="E175" s="78" t="s">
        <v>227</v>
      </c>
      <c r="F175" s="70">
        <v>1984</v>
      </c>
      <c r="G175" s="70"/>
      <c r="H175" s="251"/>
      <c r="I175" s="210" t="s">
        <v>180</v>
      </c>
      <c r="J175" s="71"/>
      <c r="K175" s="298">
        <v>53</v>
      </c>
      <c r="L175" s="298">
        <v>70</v>
      </c>
      <c r="M175" s="299">
        <v>47</v>
      </c>
      <c r="N175" s="298">
        <v>48</v>
      </c>
      <c r="O175" s="298">
        <v>41</v>
      </c>
      <c r="P175" s="299"/>
      <c r="Q175" s="298">
        <v>42</v>
      </c>
      <c r="R175" s="298">
        <v>40</v>
      </c>
      <c r="S175" s="298"/>
      <c r="T175" s="303"/>
      <c r="U175" s="215">
        <f>K175+L175+M175+N175+O175+P175+Q175+R175+S175</f>
        <v>341</v>
      </c>
    </row>
    <row r="176" spans="1:21" ht="21" x14ac:dyDescent="0.25">
      <c r="A176" s="144">
        <f>A175+1</f>
        <v>3</v>
      </c>
      <c r="B176" s="72"/>
      <c r="C176" s="303" t="s">
        <v>409</v>
      </c>
      <c r="D176" s="303" t="s">
        <v>410</v>
      </c>
      <c r="E176" s="23" t="s">
        <v>388</v>
      </c>
      <c r="F176" s="76">
        <v>1964</v>
      </c>
      <c r="G176" s="76" t="s">
        <v>179</v>
      </c>
      <c r="H176" s="251"/>
      <c r="I176" s="210" t="s">
        <v>180</v>
      </c>
      <c r="J176" s="23"/>
      <c r="K176" s="298"/>
      <c r="L176" s="298"/>
      <c r="M176" s="298"/>
      <c r="N176" s="298">
        <v>63</v>
      </c>
      <c r="O176" s="299"/>
      <c r="P176" s="298">
        <v>75</v>
      </c>
      <c r="Q176" s="298">
        <v>67</v>
      </c>
      <c r="R176" s="298"/>
      <c r="S176" s="413">
        <v>131</v>
      </c>
      <c r="T176" s="303"/>
      <c r="U176" s="215">
        <f>K176+L176+M176+N176+O176+P176+Q176+R176+S176</f>
        <v>336</v>
      </c>
    </row>
    <row r="177" spans="1:21" ht="21" x14ac:dyDescent="0.25">
      <c r="A177" s="144">
        <f>A176+1</f>
        <v>4</v>
      </c>
      <c r="B177" s="167"/>
      <c r="C177" s="290" t="s">
        <v>524</v>
      </c>
      <c r="D177" s="290" t="s">
        <v>523</v>
      </c>
      <c r="E177" s="222" t="s">
        <v>454</v>
      </c>
      <c r="F177" s="167" t="s">
        <v>456</v>
      </c>
      <c r="G177" s="167" t="s">
        <v>314</v>
      </c>
      <c r="H177" s="252"/>
      <c r="I177" s="210" t="s">
        <v>180</v>
      </c>
      <c r="J177" s="167"/>
      <c r="K177" s="408"/>
      <c r="L177" s="408"/>
      <c r="M177" s="408"/>
      <c r="N177" s="408"/>
      <c r="O177" s="298">
        <v>90</v>
      </c>
      <c r="P177" s="298">
        <v>87</v>
      </c>
      <c r="Q177" s="298">
        <v>78</v>
      </c>
      <c r="R177" s="298">
        <v>70</v>
      </c>
      <c r="S177" s="298"/>
      <c r="T177" s="303"/>
      <c r="U177" s="215">
        <f>K177+L177+M177+N177+O177+P177+Q177+R177+S177</f>
        <v>325</v>
      </c>
    </row>
    <row r="178" spans="1:21" ht="21" x14ac:dyDescent="0.25">
      <c r="A178" s="144">
        <f>A177+1</f>
        <v>5</v>
      </c>
      <c r="B178" s="70"/>
      <c r="C178" s="238" t="s">
        <v>140</v>
      </c>
      <c r="D178" s="238" t="s">
        <v>141</v>
      </c>
      <c r="E178" s="78" t="s">
        <v>178</v>
      </c>
      <c r="F178" s="70">
        <v>1976</v>
      </c>
      <c r="G178" s="221" t="s">
        <v>179</v>
      </c>
      <c r="H178" s="250"/>
      <c r="I178" s="210" t="s">
        <v>180</v>
      </c>
      <c r="J178" s="71"/>
      <c r="K178" s="298">
        <v>68</v>
      </c>
      <c r="L178" s="298"/>
      <c r="M178" s="298">
        <v>19</v>
      </c>
      <c r="N178" s="298">
        <v>62</v>
      </c>
      <c r="O178" s="298">
        <v>58</v>
      </c>
      <c r="P178" s="298">
        <v>50</v>
      </c>
      <c r="Q178" s="298">
        <v>53</v>
      </c>
      <c r="R178" s="298"/>
      <c r="S178" s="298"/>
      <c r="T178" s="303"/>
      <c r="U178" s="215">
        <f>K178+L178+M178+N178+O178+P178+Q178+R178+S178</f>
        <v>310</v>
      </c>
    </row>
    <row r="179" spans="1:21" ht="21" x14ac:dyDescent="0.25">
      <c r="A179" s="144">
        <f>A178+1</f>
        <v>6</v>
      </c>
      <c r="B179" s="168"/>
      <c r="C179" s="321" t="s">
        <v>650</v>
      </c>
      <c r="D179" s="322" t="s">
        <v>265</v>
      </c>
      <c r="E179" s="227" t="s">
        <v>389</v>
      </c>
      <c r="F179" s="168">
        <v>1985</v>
      </c>
      <c r="G179" s="168"/>
      <c r="H179" s="253"/>
      <c r="I179" s="210" t="s">
        <v>180</v>
      </c>
      <c r="J179" s="168"/>
      <c r="K179" s="414"/>
      <c r="L179" s="414"/>
      <c r="M179" s="414">
        <v>80</v>
      </c>
      <c r="N179" s="414"/>
      <c r="O179" s="298"/>
      <c r="P179" s="298"/>
      <c r="Q179" s="298">
        <v>82</v>
      </c>
      <c r="R179" s="298"/>
      <c r="S179" s="413">
        <v>137</v>
      </c>
      <c r="T179" s="303"/>
      <c r="U179" s="215">
        <f>K179+L179+M179+N179+O179+P179+Q179+R179+S179</f>
        <v>299</v>
      </c>
    </row>
    <row r="180" spans="1:21" ht="21" x14ac:dyDescent="0.25">
      <c r="A180" s="144">
        <f>A179+1</f>
        <v>7</v>
      </c>
      <c r="B180" s="70"/>
      <c r="C180" s="238" t="s">
        <v>123</v>
      </c>
      <c r="D180" s="238" t="s">
        <v>93</v>
      </c>
      <c r="E180" s="78" t="s">
        <v>198</v>
      </c>
      <c r="F180" s="70">
        <v>1973</v>
      </c>
      <c r="G180" s="70"/>
      <c r="H180" s="250"/>
      <c r="I180" s="210" t="s">
        <v>180</v>
      </c>
      <c r="J180" s="71"/>
      <c r="K180" s="298">
        <v>54</v>
      </c>
      <c r="L180" s="298"/>
      <c r="M180" s="298"/>
      <c r="N180" s="298">
        <v>43</v>
      </c>
      <c r="O180" s="298">
        <v>40</v>
      </c>
      <c r="P180" s="298">
        <v>43</v>
      </c>
      <c r="Q180" s="298"/>
      <c r="R180" s="298"/>
      <c r="S180" s="204">
        <v>73</v>
      </c>
      <c r="T180" s="396"/>
      <c r="U180" s="215">
        <f>K180+L180+M180+N180+O180+P180+Q180+R180+S180</f>
        <v>253</v>
      </c>
    </row>
    <row r="181" spans="1:21" ht="21" x14ac:dyDescent="0.25">
      <c r="A181" s="144">
        <f>A180+1</f>
        <v>8</v>
      </c>
      <c r="B181" s="71"/>
      <c r="C181" s="319" t="s">
        <v>281</v>
      </c>
      <c r="D181" s="319" t="s">
        <v>254</v>
      </c>
      <c r="E181" s="8" t="s">
        <v>282</v>
      </c>
      <c r="F181" s="71">
        <v>1971</v>
      </c>
      <c r="G181" s="71"/>
      <c r="H181" s="250"/>
      <c r="I181" s="210" t="s">
        <v>180</v>
      </c>
      <c r="J181" s="71"/>
      <c r="K181" s="298">
        <v>89</v>
      </c>
      <c r="L181" s="298">
        <v>16</v>
      </c>
      <c r="M181" s="298"/>
      <c r="N181" s="298"/>
      <c r="O181" s="298"/>
      <c r="P181" s="298"/>
      <c r="Q181" s="298"/>
      <c r="R181" s="298"/>
      <c r="S181" s="413">
        <v>120</v>
      </c>
      <c r="T181" s="298"/>
      <c r="U181" s="215">
        <f>K181+L181+M181+N181+O181+P181+Q181+R181+S181</f>
        <v>225</v>
      </c>
    </row>
    <row r="182" spans="1:21" ht="21" x14ac:dyDescent="0.25">
      <c r="A182" s="144">
        <f>A181+1</f>
        <v>9</v>
      </c>
      <c r="B182" s="70"/>
      <c r="C182" s="238" t="s">
        <v>134</v>
      </c>
      <c r="D182" s="238" t="s">
        <v>254</v>
      </c>
      <c r="E182" s="78" t="s">
        <v>198</v>
      </c>
      <c r="F182" s="70">
        <v>1971</v>
      </c>
      <c r="G182" s="221" t="s">
        <v>179</v>
      </c>
      <c r="H182" s="250"/>
      <c r="I182" s="210" t="s">
        <v>180</v>
      </c>
      <c r="J182" s="71"/>
      <c r="K182" s="298">
        <v>49</v>
      </c>
      <c r="L182" s="298">
        <v>38</v>
      </c>
      <c r="M182" s="298">
        <v>38</v>
      </c>
      <c r="N182" s="298">
        <v>35</v>
      </c>
      <c r="O182" s="298"/>
      <c r="P182" s="298">
        <v>30</v>
      </c>
      <c r="Q182" s="298"/>
      <c r="R182" s="298">
        <v>31</v>
      </c>
      <c r="S182" s="298"/>
      <c r="T182" s="396"/>
      <c r="U182" s="215">
        <f>K182+L182+M182+N182+O182+P182+Q182+R182+S182</f>
        <v>221</v>
      </c>
    </row>
    <row r="183" spans="1:21" ht="21" x14ac:dyDescent="0.25">
      <c r="A183" s="144">
        <f>A182+1</f>
        <v>10</v>
      </c>
      <c r="B183" s="223"/>
      <c r="C183" s="232" t="s">
        <v>637</v>
      </c>
      <c r="D183" s="232" t="s">
        <v>108</v>
      </c>
      <c r="E183" s="136" t="s">
        <v>638</v>
      </c>
      <c r="F183" s="172">
        <v>1997</v>
      </c>
      <c r="G183" s="233"/>
      <c r="H183" s="250"/>
      <c r="I183" s="210" t="s">
        <v>180</v>
      </c>
      <c r="J183" s="225"/>
      <c r="K183" s="298"/>
      <c r="L183" s="298"/>
      <c r="M183" s="298">
        <v>82</v>
      </c>
      <c r="N183" s="298"/>
      <c r="O183" s="298"/>
      <c r="P183" s="298"/>
      <c r="Q183" s="298"/>
      <c r="R183" s="298"/>
      <c r="S183" s="298">
        <v>134</v>
      </c>
      <c r="T183" s="298"/>
      <c r="U183" s="215">
        <f>K183+L183+M183+N183+O183+P183+Q183+R183+S183</f>
        <v>216</v>
      </c>
    </row>
    <row r="184" spans="1:21" ht="21" x14ac:dyDescent="0.25">
      <c r="A184" s="144">
        <f>A183+1</f>
        <v>11</v>
      </c>
      <c r="B184" s="167"/>
      <c r="C184" s="290" t="s">
        <v>220</v>
      </c>
      <c r="D184" s="290" t="s">
        <v>20</v>
      </c>
      <c r="E184" s="222" t="s">
        <v>227</v>
      </c>
      <c r="F184" s="167" t="s">
        <v>469</v>
      </c>
      <c r="G184" s="167" t="s">
        <v>179</v>
      </c>
      <c r="H184" s="252"/>
      <c r="I184" s="210" t="s">
        <v>180</v>
      </c>
      <c r="J184" s="167"/>
      <c r="K184" s="408"/>
      <c r="L184" s="408"/>
      <c r="M184" s="408" t="s">
        <v>646</v>
      </c>
      <c r="N184" s="408"/>
      <c r="O184" s="298">
        <v>73</v>
      </c>
      <c r="P184" s="299">
        <v>71</v>
      </c>
      <c r="Q184" s="299"/>
      <c r="R184" s="299"/>
      <c r="S184" s="299"/>
      <c r="T184" s="299"/>
      <c r="U184" s="215">
        <f>K184+L184+M184+N184+O184+P184+Q184+R184+S184</f>
        <v>211</v>
      </c>
    </row>
    <row r="185" spans="1:21" ht="21" x14ac:dyDescent="0.25">
      <c r="A185" s="144">
        <f>A184+1</f>
        <v>12</v>
      </c>
      <c r="B185" s="6"/>
      <c r="C185" s="302" t="s">
        <v>274</v>
      </c>
      <c r="D185" s="302" t="s">
        <v>177</v>
      </c>
      <c r="E185" s="5" t="s">
        <v>283</v>
      </c>
      <c r="F185" s="7">
        <v>1974</v>
      </c>
      <c r="G185" s="7"/>
      <c r="H185" s="250"/>
      <c r="I185" s="210" t="s">
        <v>180</v>
      </c>
      <c r="J185" s="71"/>
      <c r="K185" s="298">
        <v>98</v>
      </c>
      <c r="L185" s="298"/>
      <c r="M185" s="299">
        <v>90</v>
      </c>
      <c r="N185" s="299"/>
      <c r="O185" s="299"/>
      <c r="P185" s="299"/>
      <c r="Q185" s="299"/>
      <c r="R185" s="299"/>
      <c r="S185" s="299"/>
      <c r="T185" s="299"/>
      <c r="U185" s="215">
        <f>K185+L185+M185+N185+O185+P185+Q185+R185+S185</f>
        <v>188</v>
      </c>
    </row>
    <row r="186" spans="1:21" ht="21" x14ac:dyDescent="0.25">
      <c r="A186" s="144">
        <f>A185+1</f>
        <v>13</v>
      </c>
      <c r="B186" s="223"/>
      <c r="C186" s="232" t="s">
        <v>503</v>
      </c>
      <c r="D186" s="238" t="s">
        <v>188</v>
      </c>
      <c r="E186" s="219" t="s">
        <v>157</v>
      </c>
      <c r="F186" s="76">
        <v>1975</v>
      </c>
      <c r="G186" s="76" t="s">
        <v>179</v>
      </c>
      <c r="H186" s="250"/>
      <c r="I186" s="210" t="s">
        <v>180</v>
      </c>
      <c r="J186" s="225"/>
      <c r="K186" s="298"/>
      <c r="L186" s="298"/>
      <c r="M186" s="298"/>
      <c r="N186" s="298"/>
      <c r="O186" s="298"/>
      <c r="P186" s="298">
        <v>70</v>
      </c>
      <c r="Q186" s="298"/>
      <c r="R186" s="298"/>
      <c r="S186" s="298">
        <v>117</v>
      </c>
      <c r="T186" s="396"/>
      <c r="U186" s="215">
        <f>K186+L186+M186+N186+O186+P186+Q186+R186+S186</f>
        <v>187</v>
      </c>
    </row>
    <row r="187" spans="1:21" ht="21" x14ac:dyDescent="0.25">
      <c r="A187" s="144">
        <f>A186+1</f>
        <v>14</v>
      </c>
      <c r="B187" s="167"/>
      <c r="C187" s="290" t="s">
        <v>507</v>
      </c>
      <c r="D187" s="290" t="s">
        <v>508</v>
      </c>
      <c r="E187" s="222" t="s">
        <v>227</v>
      </c>
      <c r="F187" s="167" t="s">
        <v>457</v>
      </c>
      <c r="G187" s="168" t="s">
        <v>179</v>
      </c>
      <c r="H187" s="254"/>
      <c r="I187" s="210" t="s">
        <v>180</v>
      </c>
      <c r="J187" s="167"/>
      <c r="K187" s="408"/>
      <c r="L187" s="408"/>
      <c r="M187" s="408" t="s">
        <v>642</v>
      </c>
      <c r="N187" s="408" t="s">
        <v>642</v>
      </c>
      <c r="O187" s="298">
        <v>54</v>
      </c>
      <c r="P187" s="299"/>
      <c r="Q187" s="299"/>
      <c r="R187" s="299">
        <v>29</v>
      </c>
      <c r="S187" s="299"/>
      <c r="T187" s="299"/>
      <c r="U187" s="215">
        <f>K187+L187+M187+N187+O187+P187+Q187+R187+S187</f>
        <v>181</v>
      </c>
    </row>
    <row r="188" spans="1:21" ht="21" x14ac:dyDescent="0.25">
      <c r="A188" s="144">
        <f>A187+1</f>
        <v>15</v>
      </c>
      <c r="B188" s="70"/>
      <c r="C188" s="238" t="s">
        <v>23</v>
      </c>
      <c r="D188" s="238" t="s">
        <v>185</v>
      </c>
      <c r="E188" s="78" t="s">
        <v>111</v>
      </c>
      <c r="F188" s="70">
        <v>1969</v>
      </c>
      <c r="G188" s="70"/>
      <c r="H188" s="250"/>
      <c r="I188" s="210" t="s">
        <v>180</v>
      </c>
      <c r="J188" s="71"/>
      <c r="K188" s="298">
        <v>46</v>
      </c>
      <c r="L188" s="298"/>
      <c r="M188" s="299">
        <v>60</v>
      </c>
      <c r="N188" s="299"/>
      <c r="O188" s="298">
        <v>66</v>
      </c>
      <c r="P188" s="299"/>
      <c r="Q188" s="299"/>
      <c r="R188" s="299"/>
      <c r="S188" s="299"/>
      <c r="T188" s="299"/>
      <c r="U188" s="215">
        <f>K188+L188+M188+N188+O188+P188+Q188+R188+S188</f>
        <v>172</v>
      </c>
    </row>
    <row r="189" spans="1:21" ht="21" x14ac:dyDescent="0.25">
      <c r="A189" s="144">
        <f>A188+1</f>
        <v>16</v>
      </c>
      <c r="B189" s="75"/>
      <c r="C189" s="238" t="s">
        <v>319</v>
      </c>
      <c r="D189" s="238" t="s">
        <v>320</v>
      </c>
      <c r="E189" s="73" t="s">
        <v>132</v>
      </c>
      <c r="F189" s="19">
        <v>1997</v>
      </c>
      <c r="G189" s="19" t="s">
        <v>179</v>
      </c>
      <c r="H189" s="250"/>
      <c r="I189" s="210" t="s">
        <v>180</v>
      </c>
      <c r="J189" s="74"/>
      <c r="K189" s="298"/>
      <c r="L189" s="298">
        <v>87</v>
      </c>
      <c r="M189" s="298">
        <v>84</v>
      </c>
      <c r="N189" s="298"/>
      <c r="O189" s="298"/>
      <c r="P189" s="298"/>
      <c r="Q189" s="298"/>
      <c r="R189" s="298"/>
      <c r="S189" s="298"/>
      <c r="T189" s="298"/>
      <c r="U189" s="215">
        <f>K189+L189+M189+N189+O189+P189+Q189+R189+S189</f>
        <v>171</v>
      </c>
    </row>
    <row r="190" spans="1:21" ht="21" x14ac:dyDescent="0.25">
      <c r="A190" s="144">
        <f>A189+1</f>
        <v>17</v>
      </c>
      <c r="B190" s="75"/>
      <c r="C190" s="238" t="s">
        <v>585</v>
      </c>
      <c r="D190" s="238" t="s">
        <v>265</v>
      </c>
      <c r="E190" s="73" t="s">
        <v>365</v>
      </c>
      <c r="F190" s="19">
        <v>1971</v>
      </c>
      <c r="G190" s="19" t="s">
        <v>222</v>
      </c>
      <c r="H190" s="250"/>
      <c r="I190" s="210" t="s">
        <v>180</v>
      </c>
      <c r="J190" s="74"/>
      <c r="K190" s="298"/>
      <c r="L190" s="298">
        <v>28</v>
      </c>
      <c r="M190" s="299">
        <v>22</v>
      </c>
      <c r="N190" s="298">
        <v>23</v>
      </c>
      <c r="O190" s="298">
        <v>31</v>
      </c>
      <c r="P190" s="298">
        <v>23</v>
      </c>
      <c r="Q190" s="298">
        <v>25</v>
      </c>
      <c r="R190" s="298">
        <v>18</v>
      </c>
      <c r="S190" s="298"/>
      <c r="T190" s="303"/>
      <c r="U190" s="215">
        <f>K190+L190+M190+N190+O190+P190+Q190+R190+S190</f>
        <v>170</v>
      </c>
    </row>
    <row r="191" spans="1:21" ht="21" x14ac:dyDescent="0.25">
      <c r="A191" s="144">
        <f>A190+1</f>
        <v>18</v>
      </c>
      <c r="B191" s="71"/>
      <c r="C191" s="301" t="s">
        <v>65</v>
      </c>
      <c r="D191" s="301" t="s">
        <v>45</v>
      </c>
      <c r="E191" s="23" t="s">
        <v>198</v>
      </c>
      <c r="F191" s="71">
        <v>1966</v>
      </c>
      <c r="G191" s="71"/>
      <c r="H191" s="250"/>
      <c r="I191" s="210" t="s">
        <v>180</v>
      </c>
      <c r="J191" s="71"/>
      <c r="K191" s="298">
        <v>15</v>
      </c>
      <c r="L191" s="298">
        <v>22</v>
      </c>
      <c r="M191" s="298">
        <v>15</v>
      </c>
      <c r="N191" s="298">
        <v>11</v>
      </c>
      <c r="O191" s="298">
        <v>11</v>
      </c>
      <c r="P191" s="298"/>
      <c r="Q191" s="298">
        <v>20</v>
      </c>
      <c r="R191" s="298">
        <v>23</v>
      </c>
      <c r="S191" s="204">
        <v>51</v>
      </c>
      <c r="T191" s="303"/>
      <c r="U191" s="215">
        <f>K191+L191+M191+N191+O191+P191+Q191+R191+S191</f>
        <v>168</v>
      </c>
    </row>
    <row r="192" spans="1:21" ht="21" x14ac:dyDescent="0.25">
      <c r="A192" s="144">
        <f>A191+1</f>
        <v>19</v>
      </c>
      <c r="B192" s="75"/>
      <c r="C192" s="238" t="s">
        <v>325</v>
      </c>
      <c r="D192" s="238" t="s">
        <v>7</v>
      </c>
      <c r="E192" s="73" t="s">
        <v>203</v>
      </c>
      <c r="F192" s="19">
        <v>1982</v>
      </c>
      <c r="G192" s="19" t="s">
        <v>222</v>
      </c>
      <c r="H192" s="250"/>
      <c r="I192" s="210" t="s">
        <v>180</v>
      </c>
      <c r="J192" s="74"/>
      <c r="K192" s="298"/>
      <c r="L192" s="298">
        <v>82</v>
      </c>
      <c r="M192" s="298"/>
      <c r="N192" s="298">
        <v>77</v>
      </c>
      <c r="O192" s="298"/>
      <c r="P192" s="298"/>
      <c r="Q192" s="298"/>
      <c r="R192" s="298"/>
      <c r="S192" s="298"/>
      <c r="T192" s="298"/>
      <c r="U192" s="215">
        <f>K192+L192+M192+N192+O192+P192+Q192+R192+S192</f>
        <v>159</v>
      </c>
    </row>
    <row r="193" spans="1:21" ht="21" x14ac:dyDescent="0.25">
      <c r="A193" s="144">
        <f>A192+1</f>
        <v>20</v>
      </c>
      <c r="B193" s="6"/>
      <c r="C193" s="302" t="s">
        <v>270</v>
      </c>
      <c r="D193" s="302" t="s">
        <v>238</v>
      </c>
      <c r="E193" s="5" t="s">
        <v>246</v>
      </c>
      <c r="F193" s="7">
        <v>1970</v>
      </c>
      <c r="G193" s="7"/>
      <c r="H193" s="250"/>
      <c r="I193" s="210" t="s">
        <v>180</v>
      </c>
      <c r="J193" s="71"/>
      <c r="K193" s="298">
        <v>81</v>
      </c>
      <c r="L193" s="298">
        <v>74</v>
      </c>
      <c r="M193" s="298"/>
      <c r="N193" s="298"/>
      <c r="O193" s="298"/>
      <c r="P193" s="298"/>
      <c r="Q193" s="298"/>
      <c r="R193" s="298"/>
      <c r="S193" s="298"/>
      <c r="T193" s="298"/>
      <c r="U193" s="215">
        <f>K193+L193+M193+N193+O193+P193+Q193+R193+S193</f>
        <v>155</v>
      </c>
    </row>
    <row r="194" spans="1:21" ht="21" x14ac:dyDescent="0.25">
      <c r="A194" s="144">
        <f>A193+1</f>
        <v>21</v>
      </c>
      <c r="B194" s="70"/>
      <c r="C194" s="238" t="s">
        <v>27</v>
      </c>
      <c r="D194" s="238" t="s">
        <v>188</v>
      </c>
      <c r="E194" s="78" t="s">
        <v>203</v>
      </c>
      <c r="F194" s="70">
        <v>1981</v>
      </c>
      <c r="G194" s="70"/>
      <c r="H194" s="251"/>
      <c r="I194" s="210" t="s">
        <v>180</v>
      </c>
      <c r="J194" s="71"/>
      <c r="K194" s="298">
        <v>82</v>
      </c>
      <c r="L194" s="298"/>
      <c r="M194" s="298"/>
      <c r="N194" s="298"/>
      <c r="O194" s="298"/>
      <c r="P194" s="298"/>
      <c r="Q194" s="298">
        <v>62</v>
      </c>
      <c r="R194" s="298"/>
      <c r="S194" s="298"/>
      <c r="T194" s="303"/>
      <c r="U194" s="215">
        <f>K194+L194+M194+N194+O194+P194+Q194+R194+S194</f>
        <v>144</v>
      </c>
    </row>
    <row r="195" spans="1:21" ht="21" x14ac:dyDescent="0.3">
      <c r="A195" s="144">
        <f>A194+1</f>
        <v>22</v>
      </c>
      <c r="B195" s="66"/>
      <c r="C195" s="420" t="s">
        <v>758</v>
      </c>
      <c r="D195" s="420" t="s">
        <v>177</v>
      </c>
      <c r="E195" s="281" t="s">
        <v>759</v>
      </c>
      <c r="F195" s="68"/>
      <c r="G195" s="68"/>
      <c r="H195" s="295"/>
      <c r="I195" s="210" t="s">
        <v>180</v>
      </c>
      <c r="J195" s="68"/>
      <c r="K195" s="395"/>
      <c r="L195" s="395"/>
      <c r="M195" s="395"/>
      <c r="N195" s="395"/>
      <c r="O195" s="395"/>
      <c r="P195" s="395"/>
      <c r="Q195" s="395"/>
      <c r="R195" s="400"/>
      <c r="S195" s="413">
        <v>142</v>
      </c>
      <c r="T195" s="400"/>
      <c r="U195" s="215">
        <f>K195+L195+M195+N195+O195+P195+Q195+R195+S195</f>
        <v>142</v>
      </c>
    </row>
    <row r="196" spans="1:21" ht="21" x14ac:dyDescent="0.3">
      <c r="A196" s="144">
        <f>A195+1</f>
        <v>23</v>
      </c>
      <c r="B196" s="66"/>
      <c r="C196" s="420" t="s">
        <v>637</v>
      </c>
      <c r="D196" s="420" t="s">
        <v>760</v>
      </c>
      <c r="E196" s="281" t="s">
        <v>606</v>
      </c>
      <c r="F196" s="68"/>
      <c r="G196" s="68"/>
      <c r="H196" s="295"/>
      <c r="I196" s="210" t="s">
        <v>180</v>
      </c>
      <c r="J196" s="68"/>
      <c r="K196" s="395"/>
      <c r="L196" s="395"/>
      <c r="M196" s="395"/>
      <c r="N196" s="395"/>
      <c r="O196" s="395"/>
      <c r="P196" s="395"/>
      <c r="Q196" s="395"/>
      <c r="R196" s="400"/>
      <c r="S196" s="413">
        <v>140</v>
      </c>
      <c r="T196" s="400"/>
      <c r="U196" s="215">
        <f>K196+L196+M196+N196+O196+P196+Q196+R196+S196</f>
        <v>140</v>
      </c>
    </row>
    <row r="197" spans="1:21" ht="21" x14ac:dyDescent="0.25">
      <c r="A197" s="144">
        <f>A196+1</f>
        <v>24</v>
      </c>
      <c r="B197" s="75"/>
      <c r="C197" s="238" t="s">
        <v>61</v>
      </c>
      <c r="D197" s="238" t="s">
        <v>221</v>
      </c>
      <c r="E197" s="43" t="str">
        <f>IF(B198="","",LOOKUP(B198,[1]ISCRIZIONI!$A$3:$E$1002))</f>
        <v/>
      </c>
      <c r="F197" s="19">
        <v>1980</v>
      </c>
      <c r="G197" s="19"/>
      <c r="H197" s="250"/>
      <c r="I197" s="210" t="s">
        <v>180</v>
      </c>
      <c r="J197" s="74"/>
      <c r="K197" s="298"/>
      <c r="L197" s="298">
        <v>1</v>
      </c>
      <c r="M197" s="298">
        <v>48</v>
      </c>
      <c r="N197" s="298"/>
      <c r="O197" s="298"/>
      <c r="P197" s="298"/>
      <c r="Q197" s="298"/>
      <c r="R197" s="298"/>
      <c r="S197" s="298">
        <v>88</v>
      </c>
      <c r="T197" s="298"/>
      <c r="U197" s="215">
        <f>K197+L197+M197+N197+O197+P197+Q197+R197+S197</f>
        <v>137</v>
      </c>
    </row>
    <row r="198" spans="1:21" ht="21" x14ac:dyDescent="0.3">
      <c r="A198" s="144">
        <f>A197+1</f>
        <v>25</v>
      </c>
      <c r="B198" s="66"/>
      <c r="C198" s="420" t="s">
        <v>762</v>
      </c>
      <c r="D198" s="420" t="s">
        <v>63</v>
      </c>
      <c r="E198" s="279" t="s">
        <v>751</v>
      </c>
      <c r="F198" s="66"/>
      <c r="G198" s="66"/>
      <c r="H198" s="294"/>
      <c r="I198" s="210" t="s">
        <v>180</v>
      </c>
      <c r="J198" s="66"/>
      <c r="K198" s="417"/>
      <c r="L198" s="417"/>
      <c r="M198" s="417"/>
      <c r="N198" s="417"/>
      <c r="O198" s="417"/>
      <c r="P198" s="417"/>
      <c r="Q198" s="417"/>
      <c r="R198" s="400"/>
      <c r="S198" s="413">
        <v>136</v>
      </c>
      <c r="T198" s="400"/>
      <c r="U198" s="215">
        <f>K198+L198+M198+N198+O198+P198+Q198+R198+S198</f>
        <v>136</v>
      </c>
    </row>
    <row r="199" spans="1:21" ht="21" x14ac:dyDescent="0.25">
      <c r="A199" s="144">
        <f>A198+1</f>
        <v>26</v>
      </c>
      <c r="B199" s="75"/>
      <c r="C199" s="238" t="s">
        <v>369</v>
      </c>
      <c r="D199" s="238" t="s">
        <v>52</v>
      </c>
      <c r="E199" s="73" t="s">
        <v>303</v>
      </c>
      <c r="F199" s="19">
        <v>1974</v>
      </c>
      <c r="G199" s="19" t="s">
        <v>179</v>
      </c>
      <c r="H199" s="250"/>
      <c r="I199" s="210" t="s">
        <v>180</v>
      </c>
      <c r="J199" s="74"/>
      <c r="K199" s="298"/>
      <c r="L199" s="298">
        <v>18</v>
      </c>
      <c r="M199" s="299">
        <v>54</v>
      </c>
      <c r="N199" s="299"/>
      <c r="O199" s="298">
        <v>62</v>
      </c>
      <c r="P199" s="299"/>
      <c r="Q199" s="299"/>
      <c r="R199" s="299"/>
      <c r="S199" s="299"/>
      <c r="T199" s="299"/>
      <c r="U199" s="215">
        <f>K199+L199+M199+N199+O199+P199+Q199+R199+S199</f>
        <v>134</v>
      </c>
    </row>
    <row r="200" spans="1:21" ht="21" x14ac:dyDescent="0.25">
      <c r="A200" s="144">
        <f>A199+1</f>
        <v>27</v>
      </c>
      <c r="B200" s="223"/>
      <c r="C200" s="289" t="s">
        <v>569</v>
      </c>
      <c r="D200" s="289" t="s">
        <v>570</v>
      </c>
      <c r="E200" s="224" t="s">
        <v>564</v>
      </c>
      <c r="F200" s="76">
        <v>1951</v>
      </c>
      <c r="G200" s="76" t="s">
        <v>179</v>
      </c>
      <c r="H200" s="250"/>
      <c r="I200" s="210" t="s">
        <v>180</v>
      </c>
      <c r="J200" s="225"/>
      <c r="K200" s="298"/>
      <c r="L200" s="298"/>
      <c r="M200" s="298"/>
      <c r="N200" s="298"/>
      <c r="O200" s="298"/>
      <c r="P200" s="298">
        <v>38</v>
      </c>
      <c r="Q200" s="298"/>
      <c r="R200" s="298"/>
      <c r="S200" s="413">
        <v>94</v>
      </c>
      <c r="T200" s="396"/>
      <c r="U200" s="215">
        <f>K200+L200+M200+N200+O200+P200+Q200+R200+S200</f>
        <v>132</v>
      </c>
    </row>
    <row r="201" spans="1:21" ht="21" x14ac:dyDescent="0.3">
      <c r="A201" s="144">
        <f>A200+1</f>
        <v>28</v>
      </c>
      <c r="B201" s="66"/>
      <c r="C201" s="420" t="s">
        <v>764</v>
      </c>
      <c r="D201" s="420" t="s">
        <v>318</v>
      </c>
      <c r="E201" s="281" t="s">
        <v>751</v>
      </c>
      <c r="F201" s="68"/>
      <c r="G201" s="68"/>
      <c r="H201" s="295"/>
      <c r="I201" s="210" t="s">
        <v>180</v>
      </c>
      <c r="J201" s="68"/>
      <c r="K201" s="395"/>
      <c r="L201" s="395"/>
      <c r="M201" s="395"/>
      <c r="N201" s="395"/>
      <c r="O201" s="395"/>
      <c r="P201" s="395"/>
      <c r="Q201" s="395"/>
      <c r="R201" s="400"/>
      <c r="S201" s="413">
        <v>128</v>
      </c>
      <c r="T201" s="400"/>
      <c r="U201" s="215">
        <f>K201+L201+M201+N201+O201+P201+Q201+R201+S201</f>
        <v>128</v>
      </c>
    </row>
    <row r="202" spans="1:21" ht="21" x14ac:dyDescent="0.3">
      <c r="A202" s="144">
        <f>A201+1</f>
        <v>29</v>
      </c>
      <c r="B202" s="66"/>
      <c r="C202" s="125" t="s">
        <v>765</v>
      </c>
      <c r="D202" s="125" t="s">
        <v>110</v>
      </c>
      <c r="E202" s="279" t="s">
        <v>866</v>
      </c>
      <c r="F202" s="66"/>
      <c r="G202" s="66"/>
      <c r="H202" s="294"/>
      <c r="I202" s="210" t="s">
        <v>180</v>
      </c>
      <c r="J202" s="66"/>
      <c r="K202" s="417"/>
      <c r="L202" s="417"/>
      <c r="M202" s="417"/>
      <c r="N202" s="417"/>
      <c r="O202" s="417"/>
      <c r="P202" s="417"/>
      <c r="Q202" s="417"/>
      <c r="R202" s="400"/>
      <c r="S202" s="413">
        <v>127</v>
      </c>
      <c r="T202" s="400"/>
      <c r="U202" s="215">
        <f>K202+L202+M202+N202+O202+P202+Q202+R202+S202</f>
        <v>127</v>
      </c>
    </row>
    <row r="203" spans="1:21" ht="21" x14ac:dyDescent="0.25">
      <c r="A203" s="144">
        <f>A202+1</f>
        <v>30</v>
      </c>
      <c r="B203" s="70"/>
      <c r="C203" s="238" t="s">
        <v>86</v>
      </c>
      <c r="D203" s="238" t="s">
        <v>87</v>
      </c>
      <c r="E203" s="78" t="s">
        <v>88</v>
      </c>
      <c r="F203" s="70">
        <v>1983</v>
      </c>
      <c r="G203" s="70"/>
      <c r="H203" s="251"/>
      <c r="I203" s="210" t="s">
        <v>180</v>
      </c>
      <c r="J203" s="71"/>
      <c r="K203" s="298">
        <v>66</v>
      </c>
      <c r="L203" s="298">
        <v>59</v>
      </c>
      <c r="M203" s="298"/>
      <c r="N203" s="298"/>
      <c r="O203" s="298"/>
      <c r="P203" s="298"/>
      <c r="Q203" s="298"/>
      <c r="R203" s="298"/>
      <c r="S203" s="298"/>
      <c r="T203" s="298"/>
      <c r="U203" s="215">
        <f>K203+L203+M203+N203+O203+P203+Q203+R203+S203</f>
        <v>125</v>
      </c>
    </row>
    <row r="204" spans="1:21" ht="21" x14ac:dyDescent="0.3">
      <c r="A204" s="144">
        <f>A203+1</f>
        <v>31</v>
      </c>
      <c r="B204" s="66"/>
      <c r="C204" s="420" t="s">
        <v>768</v>
      </c>
      <c r="D204" s="420" t="s">
        <v>110</v>
      </c>
      <c r="E204" s="281" t="s">
        <v>769</v>
      </c>
      <c r="F204" s="68"/>
      <c r="G204" s="68"/>
      <c r="H204" s="295"/>
      <c r="I204" s="210" t="s">
        <v>180</v>
      </c>
      <c r="J204" s="68"/>
      <c r="K204" s="395"/>
      <c r="L204" s="395"/>
      <c r="M204" s="395"/>
      <c r="N204" s="395"/>
      <c r="O204" s="395"/>
      <c r="P204" s="395"/>
      <c r="Q204" s="395"/>
      <c r="R204" s="400"/>
      <c r="S204" s="413">
        <v>124</v>
      </c>
      <c r="T204" s="400"/>
      <c r="U204" s="215">
        <f>K204+L204+M204+N204+O204+P204+Q204+R204+S204</f>
        <v>124</v>
      </c>
    </row>
    <row r="205" spans="1:21" ht="21" x14ac:dyDescent="0.3">
      <c r="A205" s="144">
        <f>A204+1</f>
        <v>32</v>
      </c>
      <c r="B205" s="66"/>
      <c r="C205" s="420" t="s">
        <v>79</v>
      </c>
      <c r="D205" s="420" t="s">
        <v>562</v>
      </c>
      <c r="E205" s="279" t="s">
        <v>867</v>
      </c>
      <c r="F205" s="66"/>
      <c r="G205" s="66"/>
      <c r="H205" s="294"/>
      <c r="I205" s="210" t="s">
        <v>180</v>
      </c>
      <c r="J205" s="66"/>
      <c r="K205" s="417"/>
      <c r="L205" s="417"/>
      <c r="M205" s="417"/>
      <c r="N205" s="417"/>
      <c r="O205" s="417"/>
      <c r="P205" s="417"/>
      <c r="Q205" s="417"/>
      <c r="R205" s="400"/>
      <c r="S205" s="413">
        <v>123</v>
      </c>
      <c r="T205" s="400"/>
      <c r="U205" s="215">
        <f>K205+L205+M205+N205+O205+P205+Q205+R205+S205</f>
        <v>123</v>
      </c>
    </row>
    <row r="206" spans="1:21" ht="21" x14ac:dyDescent="0.25">
      <c r="A206" s="144">
        <f>A205+1</f>
        <v>33</v>
      </c>
      <c r="B206" s="223"/>
      <c r="C206" s="232" t="s">
        <v>544</v>
      </c>
      <c r="D206" s="289" t="s">
        <v>87</v>
      </c>
      <c r="E206" s="224" t="s">
        <v>545</v>
      </c>
      <c r="F206" s="223">
        <v>1967</v>
      </c>
      <c r="G206" s="71" t="s">
        <v>179</v>
      </c>
      <c r="H206" s="251"/>
      <c r="I206" s="210" t="s">
        <v>180</v>
      </c>
      <c r="J206" s="225"/>
      <c r="K206" s="298"/>
      <c r="L206" s="298"/>
      <c r="M206" s="298"/>
      <c r="N206" s="298"/>
      <c r="O206" s="298"/>
      <c r="P206" s="298">
        <v>68</v>
      </c>
      <c r="Q206" s="298"/>
      <c r="R206" s="298">
        <v>53</v>
      </c>
      <c r="S206" s="298"/>
      <c r="T206" s="396"/>
      <c r="U206" s="215">
        <f>K206+L206+M206+N206+O206+P206+Q206+R206+S206</f>
        <v>121</v>
      </c>
    </row>
    <row r="207" spans="1:21" ht="21" x14ac:dyDescent="0.25">
      <c r="A207" s="144">
        <f>A206+1</f>
        <v>34</v>
      </c>
      <c r="B207" s="71"/>
      <c r="C207" s="301" t="s">
        <v>0</v>
      </c>
      <c r="D207" s="301" t="s">
        <v>1</v>
      </c>
      <c r="E207" s="23" t="s">
        <v>214</v>
      </c>
      <c r="F207" s="71">
        <v>1984</v>
      </c>
      <c r="G207" s="71"/>
      <c r="H207" s="251"/>
      <c r="I207" s="210" t="s">
        <v>180</v>
      </c>
      <c r="J207" s="71"/>
      <c r="K207" s="298">
        <v>69</v>
      </c>
      <c r="L207" s="298">
        <v>49</v>
      </c>
      <c r="M207" s="298"/>
      <c r="N207" s="298"/>
      <c r="O207" s="298"/>
      <c r="P207" s="298"/>
      <c r="Q207" s="298"/>
      <c r="R207" s="298"/>
      <c r="S207" s="298"/>
      <c r="T207" s="298"/>
      <c r="U207" s="215">
        <f>K207+L207+M207+N207+O207+P207+Q207+R207+S207</f>
        <v>118</v>
      </c>
    </row>
    <row r="208" spans="1:21" ht="21" x14ac:dyDescent="0.25">
      <c r="A208" s="144">
        <f>A207+1</f>
        <v>35</v>
      </c>
      <c r="B208" s="75"/>
      <c r="C208" s="238" t="s">
        <v>336</v>
      </c>
      <c r="D208" s="238" t="s">
        <v>337</v>
      </c>
      <c r="E208" s="73" t="s">
        <v>338</v>
      </c>
      <c r="F208" s="19">
        <v>1977</v>
      </c>
      <c r="G208" s="19" t="s">
        <v>179</v>
      </c>
      <c r="H208" s="250"/>
      <c r="I208" s="210" t="s">
        <v>180</v>
      </c>
      <c r="J208" s="74"/>
      <c r="K208" s="298"/>
      <c r="L208" s="298">
        <v>55</v>
      </c>
      <c r="M208" s="298"/>
      <c r="N208" s="298"/>
      <c r="O208" s="298"/>
      <c r="P208" s="298">
        <v>62</v>
      </c>
      <c r="Q208" s="298"/>
      <c r="R208" s="298"/>
      <c r="S208" s="298"/>
      <c r="T208" s="396"/>
      <c r="U208" s="215">
        <f>K208+L208+M208+N208+O208+P208+Q208+R208+S208</f>
        <v>117</v>
      </c>
    </row>
    <row r="209" spans="1:21" ht="21" x14ac:dyDescent="0.25">
      <c r="A209" s="144">
        <f>A208+1</f>
        <v>36</v>
      </c>
      <c r="B209" s="71"/>
      <c r="C209" s="301" t="s">
        <v>124</v>
      </c>
      <c r="D209" s="301" t="s">
        <v>188</v>
      </c>
      <c r="E209" s="23" t="s">
        <v>214</v>
      </c>
      <c r="F209" s="71">
        <v>1971</v>
      </c>
      <c r="G209" s="71"/>
      <c r="H209" s="250"/>
      <c r="I209" s="210" t="s">
        <v>180</v>
      </c>
      <c r="J209" s="71"/>
      <c r="K209" s="298">
        <v>34</v>
      </c>
      <c r="L209" s="298">
        <v>44</v>
      </c>
      <c r="M209" s="298">
        <v>39</v>
      </c>
      <c r="N209" s="298"/>
      <c r="O209" s="298"/>
      <c r="P209" s="298"/>
      <c r="Q209" s="298"/>
      <c r="R209" s="298"/>
      <c r="S209" s="298"/>
      <c r="T209" s="298"/>
      <c r="U209" s="215">
        <f>K209+L209+M209+N209+O209+P209+Q209+R209+S209</f>
        <v>117</v>
      </c>
    </row>
    <row r="210" spans="1:21" ht="21" x14ac:dyDescent="0.3">
      <c r="A210" s="144">
        <f>A209+1</f>
        <v>37</v>
      </c>
      <c r="B210" s="66"/>
      <c r="C210" s="420" t="s">
        <v>771</v>
      </c>
      <c r="D210" s="420" t="s">
        <v>238</v>
      </c>
      <c r="E210" s="279" t="s">
        <v>590</v>
      </c>
      <c r="F210" s="66"/>
      <c r="G210" s="66"/>
      <c r="H210" s="294"/>
      <c r="I210" s="210" t="s">
        <v>180</v>
      </c>
      <c r="J210" s="66"/>
      <c r="K210" s="417"/>
      <c r="L210" s="417"/>
      <c r="M210" s="417"/>
      <c r="N210" s="417"/>
      <c r="O210" s="417"/>
      <c r="P210" s="417"/>
      <c r="Q210" s="417"/>
      <c r="R210" s="400"/>
      <c r="S210" s="413">
        <v>116</v>
      </c>
      <c r="T210" s="400"/>
      <c r="U210" s="215">
        <f>K210+L210+M210+N210+O210+P210+Q210+R210+S210</f>
        <v>116</v>
      </c>
    </row>
    <row r="211" spans="1:21" ht="21" x14ac:dyDescent="0.3">
      <c r="A211" s="144">
        <f>A210+1</f>
        <v>38</v>
      </c>
      <c r="B211" s="66"/>
      <c r="C211" s="420" t="s">
        <v>772</v>
      </c>
      <c r="D211" s="420" t="s">
        <v>773</v>
      </c>
      <c r="E211" s="279" t="s">
        <v>751</v>
      </c>
      <c r="F211" s="66"/>
      <c r="G211" s="66"/>
      <c r="H211" s="294"/>
      <c r="I211" s="210" t="s">
        <v>180</v>
      </c>
      <c r="J211" s="66"/>
      <c r="K211" s="417"/>
      <c r="L211" s="417"/>
      <c r="M211" s="417"/>
      <c r="N211" s="417"/>
      <c r="O211" s="417"/>
      <c r="P211" s="417"/>
      <c r="Q211" s="417"/>
      <c r="R211" s="400"/>
      <c r="S211" s="413">
        <v>115</v>
      </c>
      <c r="T211" s="400"/>
      <c r="U211" s="215">
        <f>K211+L211+M211+N211+O211+P211+Q211+R211+S211</f>
        <v>115</v>
      </c>
    </row>
    <row r="212" spans="1:21" ht="21" x14ac:dyDescent="0.3">
      <c r="A212" s="144">
        <f>A211+1</f>
        <v>39</v>
      </c>
      <c r="B212" s="66"/>
      <c r="C212" s="420" t="s">
        <v>774</v>
      </c>
      <c r="D212" s="420" t="s">
        <v>202</v>
      </c>
      <c r="E212" s="281" t="s">
        <v>132</v>
      </c>
      <c r="F212" s="68"/>
      <c r="G212" s="68"/>
      <c r="H212" s="295"/>
      <c r="I212" s="210" t="s">
        <v>180</v>
      </c>
      <c r="J212" s="68"/>
      <c r="K212" s="395"/>
      <c r="L212" s="395"/>
      <c r="M212" s="395"/>
      <c r="N212" s="395"/>
      <c r="O212" s="395"/>
      <c r="P212" s="395"/>
      <c r="Q212" s="395"/>
      <c r="R212" s="400"/>
      <c r="S212" s="413">
        <v>114</v>
      </c>
      <c r="T212" s="400"/>
      <c r="U212" s="215">
        <f>K212+L212+M212+N212+O212+P212+Q212+R212+S212</f>
        <v>114</v>
      </c>
    </row>
    <row r="213" spans="1:21" ht="21" x14ac:dyDescent="0.3">
      <c r="A213" s="144">
        <f>A212+1</f>
        <v>40</v>
      </c>
      <c r="B213" s="66"/>
      <c r="C213" s="420" t="s">
        <v>775</v>
      </c>
      <c r="D213" s="420" t="s">
        <v>238</v>
      </c>
      <c r="E213" s="279" t="s">
        <v>743</v>
      </c>
      <c r="F213" s="66"/>
      <c r="G213" s="66"/>
      <c r="H213" s="294"/>
      <c r="I213" s="210" t="s">
        <v>180</v>
      </c>
      <c r="J213" s="66"/>
      <c r="K213" s="417"/>
      <c r="L213" s="417"/>
      <c r="M213" s="417"/>
      <c r="N213" s="417"/>
      <c r="O213" s="417"/>
      <c r="P213" s="417"/>
      <c r="Q213" s="417"/>
      <c r="R213" s="400"/>
      <c r="S213" s="413">
        <v>113</v>
      </c>
      <c r="T213" s="400"/>
      <c r="U213" s="215">
        <f>K213+L213+M213+N213+O213+P213+Q213+R213+S213</f>
        <v>113</v>
      </c>
    </row>
    <row r="214" spans="1:21" ht="21" x14ac:dyDescent="0.25">
      <c r="A214" s="144">
        <f>A213+1</f>
        <v>41</v>
      </c>
      <c r="B214" s="70"/>
      <c r="C214" s="238" t="s">
        <v>247</v>
      </c>
      <c r="D214" s="238" t="s">
        <v>248</v>
      </c>
      <c r="E214" s="78" t="s">
        <v>249</v>
      </c>
      <c r="F214" s="70">
        <v>1963</v>
      </c>
      <c r="G214" s="70" t="s">
        <v>222</v>
      </c>
      <c r="H214" s="250"/>
      <c r="I214" s="210" t="s">
        <v>180</v>
      </c>
      <c r="J214" s="71"/>
      <c r="K214" s="298">
        <v>22</v>
      </c>
      <c r="L214" s="298">
        <v>24</v>
      </c>
      <c r="M214" s="298"/>
      <c r="N214" s="298"/>
      <c r="O214" s="298"/>
      <c r="P214" s="298">
        <v>16</v>
      </c>
      <c r="Q214" s="298">
        <v>16</v>
      </c>
      <c r="R214" s="298">
        <v>16</v>
      </c>
      <c r="S214" s="204">
        <v>18</v>
      </c>
      <c r="T214" s="303"/>
      <c r="U214" s="215">
        <f>K214+L214+M214+N214+O214+P214+Q214+R214+S214</f>
        <v>112</v>
      </c>
    </row>
    <row r="215" spans="1:21" ht="21" x14ac:dyDescent="0.3">
      <c r="A215" s="144">
        <f>A214+1</f>
        <v>42</v>
      </c>
      <c r="B215" s="66"/>
      <c r="C215" s="420" t="s">
        <v>776</v>
      </c>
      <c r="D215" s="420" t="s">
        <v>777</v>
      </c>
      <c r="E215" s="281" t="s">
        <v>733</v>
      </c>
      <c r="F215" s="68"/>
      <c r="G215" s="68"/>
      <c r="H215" s="295"/>
      <c r="I215" s="210" t="s">
        <v>180</v>
      </c>
      <c r="J215" s="68"/>
      <c r="K215" s="395"/>
      <c r="L215" s="395"/>
      <c r="M215" s="395"/>
      <c r="N215" s="395"/>
      <c r="O215" s="395"/>
      <c r="P215" s="395"/>
      <c r="Q215" s="395"/>
      <c r="R215" s="400"/>
      <c r="S215" s="413">
        <v>111</v>
      </c>
      <c r="T215" s="400"/>
      <c r="U215" s="215">
        <f>K215+L215+M215+N215+O215+P215+Q215+R215+S215</f>
        <v>111</v>
      </c>
    </row>
    <row r="216" spans="1:21" ht="21" x14ac:dyDescent="0.25">
      <c r="A216" s="144">
        <f>A215+1</f>
        <v>43</v>
      </c>
      <c r="B216" s="75"/>
      <c r="C216" s="238" t="s">
        <v>335</v>
      </c>
      <c r="D216" s="238" t="s">
        <v>202</v>
      </c>
      <c r="E216" s="73" t="s">
        <v>113</v>
      </c>
      <c r="F216" s="19">
        <v>1960</v>
      </c>
      <c r="G216" s="19" t="s">
        <v>179</v>
      </c>
      <c r="H216" s="250"/>
      <c r="I216" s="210" t="s">
        <v>180</v>
      </c>
      <c r="J216" s="74"/>
      <c r="K216" s="298"/>
      <c r="L216" s="298">
        <v>56</v>
      </c>
      <c r="M216" s="298"/>
      <c r="N216" s="298"/>
      <c r="O216" s="298">
        <v>50</v>
      </c>
      <c r="P216" s="298"/>
      <c r="Q216" s="298"/>
      <c r="R216" s="298"/>
      <c r="S216" s="298"/>
      <c r="T216" s="298"/>
      <c r="U216" s="215">
        <f>K216+L216+M216+N216+O216+P216+Q216+R216+S216</f>
        <v>106</v>
      </c>
    </row>
    <row r="217" spans="1:21" ht="21" x14ac:dyDescent="0.3">
      <c r="A217" s="144">
        <f>A216+1</f>
        <v>44</v>
      </c>
      <c r="B217" s="66"/>
      <c r="C217" s="420" t="s">
        <v>778</v>
      </c>
      <c r="D217" s="420" t="s">
        <v>779</v>
      </c>
      <c r="E217" s="279" t="s">
        <v>751</v>
      </c>
      <c r="F217" s="66"/>
      <c r="G217" s="66"/>
      <c r="H217" s="294"/>
      <c r="I217" s="210" t="s">
        <v>180</v>
      </c>
      <c r="J217" s="66"/>
      <c r="K217" s="417"/>
      <c r="L217" s="417"/>
      <c r="M217" s="417"/>
      <c r="N217" s="417"/>
      <c r="O217" s="417"/>
      <c r="P217" s="417"/>
      <c r="Q217" s="417"/>
      <c r="R217" s="400"/>
      <c r="S217" s="413">
        <v>106</v>
      </c>
      <c r="T217" s="400"/>
      <c r="U217" s="215">
        <f>K217+L217+M217+N217+O217+P217+Q217+R217+S217</f>
        <v>106</v>
      </c>
    </row>
    <row r="218" spans="1:21" ht="21" x14ac:dyDescent="0.25">
      <c r="A218" s="144">
        <f>A217+1</f>
        <v>45</v>
      </c>
      <c r="B218" s="72"/>
      <c r="C218" s="303" t="s">
        <v>411</v>
      </c>
      <c r="D218" s="303" t="s">
        <v>221</v>
      </c>
      <c r="E218" s="23" t="s">
        <v>286</v>
      </c>
      <c r="F218" s="70">
        <v>1977</v>
      </c>
      <c r="G218" s="70" t="s">
        <v>179</v>
      </c>
      <c r="H218" s="251"/>
      <c r="I218" s="210" t="s">
        <v>180</v>
      </c>
      <c r="J218" s="23"/>
      <c r="K218" s="298"/>
      <c r="L218" s="298"/>
      <c r="M218" s="298"/>
      <c r="N218" s="298">
        <v>54</v>
      </c>
      <c r="O218" s="299"/>
      <c r="P218" s="299"/>
      <c r="Q218" s="298">
        <v>51</v>
      </c>
      <c r="R218" s="298"/>
      <c r="S218" s="298"/>
      <c r="T218" s="303"/>
      <c r="U218" s="215">
        <f>K218+L218+M218+N218+O218+P218+Q218+R218+S218</f>
        <v>105</v>
      </c>
    </row>
    <row r="219" spans="1:21" ht="21" x14ac:dyDescent="0.3">
      <c r="A219" s="144">
        <f>A218+1</f>
        <v>46</v>
      </c>
      <c r="B219" s="66"/>
      <c r="C219" s="420" t="s">
        <v>780</v>
      </c>
      <c r="D219" s="420" t="s">
        <v>781</v>
      </c>
      <c r="E219" s="279" t="s">
        <v>782</v>
      </c>
      <c r="F219" s="66"/>
      <c r="G219" s="66"/>
      <c r="H219" s="294"/>
      <c r="I219" s="210" t="s">
        <v>180</v>
      </c>
      <c r="J219" s="66"/>
      <c r="K219" s="417"/>
      <c r="L219" s="417"/>
      <c r="M219" s="417"/>
      <c r="N219" s="417"/>
      <c r="O219" s="417"/>
      <c r="P219" s="417"/>
      <c r="Q219" s="417"/>
      <c r="R219" s="400"/>
      <c r="S219" s="413">
        <v>105</v>
      </c>
      <c r="T219" s="400"/>
      <c r="U219" s="215">
        <f>K219+L219+M219+N219+O219+P219+Q219+R219+S219</f>
        <v>105</v>
      </c>
    </row>
    <row r="220" spans="1:21" ht="21" x14ac:dyDescent="0.3">
      <c r="A220" s="144">
        <f>A219+1</f>
        <v>47</v>
      </c>
      <c r="B220" s="66"/>
      <c r="C220" s="420" t="s">
        <v>783</v>
      </c>
      <c r="D220" s="420" t="s">
        <v>137</v>
      </c>
      <c r="E220" s="281" t="s">
        <v>214</v>
      </c>
      <c r="F220" s="68"/>
      <c r="G220" s="68"/>
      <c r="H220" s="295"/>
      <c r="I220" s="210" t="s">
        <v>180</v>
      </c>
      <c r="J220" s="68"/>
      <c r="K220" s="395"/>
      <c r="L220" s="395"/>
      <c r="M220" s="395"/>
      <c r="N220" s="395"/>
      <c r="O220" s="395"/>
      <c r="P220" s="395"/>
      <c r="Q220" s="395"/>
      <c r="R220" s="400"/>
      <c r="S220" s="413">
        <v>104</v>
      </c>
      <c r="T220" s="400"/>
      <c r="U220" s="215">
        <f>K220+L220+M220+N220+O220+P220+Q220+R220+S220</f>
        <v>104</v>
      </c>
    </row>
    <row r="221" spans="1:21" ht="21" x14ac:dyDescent="0.25">
      <c r="A221" s="144">
        <f>A220+1</f>
        <v>48</v>
      </c>
      <c r="B221" s="72"/>
      <c r="C221" s="303" t="s">
        <v>413</v>
      </c>
      <c r="D221" s="303" t="s">
        <v>164</v>
      </c>
      <c r="E221" s="23" t="s">
        <v>350</v>
      </c>
      <c r="F221" s="70">
        <v>1966</v>
      </c>
      <c r="G221" s="23"/>
      <c r="H221" s="251"/>
      <c r="I221" s="210" t="s">
        <v>180</v>
      </c>
      <c r="J221" s="23"/>
      <c r="K221" s="298"/>
      <c r="L221" s="298"/>
      <c r="M221" s="298"/>
      <c r="N221" s="298">
        <v>52</v>
      </c>
      <c r="O221" s="299"/>
      <c r="P221" s="299"/>
      <c r="Q221" s="298">
        <v>52</v>
      </c>
      <c r="R221" s="298"/>
      <c r="S221" s="298"/>
      <c r="T221" s="303"/>
      <c r="U221" s="215">
        <f>K221+L221+M221+N221+O221+P221+Q221+R221+S221</f>
        <v>104</v>
      </c>
    </row>
    <row r="222" spans="1:21" ht="21" x14ac:dyDescent="0.3">
      <c r="A222" s="144">
        <f>A221+1</f>
        <v>49</v>
      </c>
      <c r="B222" s="66"/>
      <c r="C222" s="420" t="s">
        <v>784</v>
      </c>
      <c r="D222" s="420" t="s">
        <v>785</v>
      </c>
      <c r="E222" s="281" t="s">
        <v>214</v>
      </c>
      <c r="F222" s="68"/>
      <c r="G222" s="68"/>
      <c r="H222" s="295"/>
      <c r="I222" s="210" t="s">
        <v>180</v>
      </c>
      <c r="J222" s="68"/>
      <c r="K222" s="395"/>
      <c r="L222" s="395"/>
      <c r="M222" s="395"/>
      <c r="N222" s="395"/>
      <c r="O222" s="395"/>
      <c r="P222" s="395"/>
      <c r="Q222" s="395"/>
      <c r="R222" s="400"/>
      <c r="S222" s="413">
        <v>102</v>
      </c>
      <c r="T222" s="400"/>
      <c r="U222" s="215">
        <f>K222+L222+M222+N222+O222+P222+Q222+R222+S222</f>
        <v>102</v>
      </c>
    </row>
    <row r="223" spans="1:21" ht="21" x14ac:dyDescent="0.3">
      <c r="A223" s="144">
        <f>A222+1</f>
        <v>50</v>
      </c>
      <c r="B223" s="66"/>
      <c r="C223" s="420" t="s">
        <v>786</v>
      </c>
      <c r="D223" s="420" t="s">
        <v>787</v>
      </c>
      <c r="E223" s="279" t="s">
        <v>743</v>
      </c>
      <c r="F223" s="66"/>
      <c r="G223" s="66"/>
      <c r="H223" s="294"/>
      <c r="I223" s="210" t="s">
        <v>180</v>
      </c>
      <c r="J223" s="66"/>
      <c r="K223" s="417"/>
      <c r="L223" s="417"/>
      <c r="M223" s="417"/>
      <c r="N223" s="417"/>
      <c r="O223" s="417"/>
      <c r="P223" s="417"/>
      <c r="Q223" s="417"/>
      <c r="R223" s="400"/>
      <c r="S223" s="413">
        <v>101</v>
      </c>
      <c r="T223" s="400"/>
      <c r="U223" s="215">
        <f>K223+L223+M223+N223+O223+P223+Q223+R223+S223</f>
        <v>101</v>
      </c>
    </row>
    <row r="224" spans="1:21" ht="21" x14ac:dyDescent="0.3">
      <c r="A224" s="144">
        <f>A223+1</f>
        <v>51</v>
      </c>
      <c r="B224" s="66"/>
      <c r="C224" s="420" t="s">
        <v>788</v>
      </c>
      <c r="D224" s="420" t="s">
        <v>121</v>
      </c>
      <c r="E224" s="281" t="s">
        <v>751</v>
      </c>
      <c r="F224" s="68"/>
      <c r="G224" s="68"/>
      <c r="H224" s="295"/>
      <c r="I224" s="210" t="s">
        <v>180</v>
      </c>
      <c r="J224" s="68"/>
      <c r="K224" s="395"/>
      <c r="L224" s="395"/>
      <c r="M224" s="395"/>
      <c r="N224" s="395"/>
      <c r="O224" s="395"/>
      <c r="P224" s="395"/>
      <c r="Q224" s="395"/>
      <c r="R224" s="400"/>
      <c r="S224" s="413">
        <v>98</v>
      </c>
      <c r="T224" s="400"/>
      <c r="U224" s="215">
        <f>K224+L224+M224+N224+O224+P224+Q224+R224+S224</f>
        <v>98</v>
      </c>
    </row>
    <row r="225" spans="1:21" ht="21" x14ac:dyDescent="0.3">
      <c r="A225" s="144">
        <f>A224+1</f>
        <v>52</v>
      </c>
      <c r="B225" s="66"/>
      <c r="C225" s="420" t="s">
        <v>417</v>
      </c>
      <c r="D225" s="420" t="s">
        <v>789</v>
      </c>
      <c r="E225" s="281" t="s">
        <v>790</v>
      </c>
      <c r="F225" s="68"/>
      <c r="G225" s="68"/>
      <c r="H225" s="295"/>
      <c r="I225" s="210" t="s">
        <v>180</v>
      </c>
      <c r="J225" s="68"/>
      <c r="K225" s="395"/>
      <c r="L225" s="395"/>
      <c r="M225" s="395"/>
      <c r="N225" s="395"/>
      <c r="O225" s="395"/>
      <c r="P225" s="395"/>
      <c r="Q225" s="395"/>
      <c r="R225" s="400"/>
      <c r="S225" s="413">
        <v>97</v>
      </c>
      <c r="T225" s="400"/>
      <c r="U225" s="215">
        <f>K225+L225+M225+N225+O225+P225+Q225+R225+S225</f>
        <v>97</v>
      </c>
    </row>
    <row r="226" spans="1:21" ht="21" x14ac:dyDescent="0.3">
      <c r="A226" s="144">
        <f>A225+1</f>
        <v>53</v>
      </c>
      <c r="B226" s="66"/>
      <c r="C226" s="420" t="s">
        <v>766</v>
      </c>
      <c r="D226" s="420" t="s">
        <v>791</v>
      </c>
      <c r="E226" s="279" t="s">
        <v>564</v>
      </c>
      <c r="F226" s="66"/>
      <c r="G226" s="66"/>
      <c r="H226" s="294"/>
      <c r="I226" s="210" t="s">
        <v>180</v>
      </c>
      <c r="J226" s="66"/>
      <c r="K226" s="417"/>
      <c r="L226" s="417"/>
      <c r="M226" s="417"/>
      <c r="N226" s="417"/>
      <c r="O226" s="417"/>
      <c r="P226" s="417"/>
      <c r="Q226" s="417"/>
      <c r="R226" s="400"/>
      <c r="S226" s="413">
        <v>96</v>
      </c>
      <c r="T226" s="400"/>
      <c r="U226" s="215">
        <f>K226+L226+M226+N226+O226+P226+Q226+R226+S226</f>
        <v>96</v>
      </c>
    </row>
    <row r="227" spans="1:21" ht="21" x14ac:dyDescent="0.3">
      <c r="A227" s="144">
        <f>A226+1</f>
        <v>54</v>
      </c>
      <c r="B227" s="66"/>
      <c r="C227" s="420" t="s">
        <v>792</v>
      </c>
      <c r="D227" s="420" t="s">
        <v>793</v>
      </c>
      <c r="E227" s="279" t="s">
        <v>751</v>
      </c>
      <c r="F227" s="66"/>
      <c r="G227" s="66"/>
      <c r="H227" s="294"/>
      <c r="I227" s="210" t="s">
        <v>180</v>
      </c>
      <c r="J227" s="66"/>
      <c r="K227" s="417"/>
      <c r="L227" s="417"/>
      <c r="M227" s="417"/>
      <c r="N227" s="417"/>
      <c r="O227" s="417"/>
      <c r="P227" s="417"/>
      <c r="Q227" s="417"/>
      <c r="R227" s="400"/>
      <c r="S227" s="413">
        <v>95</v>
      </c>
      <c r="T227" s="400"/>
      <c r="U227" s="215">
        <f>K227+L227+M227+N227+O227+P227+Q227+R227+S227</f>
        <v>95</v>
      </c>
    </row>
    <row r="228" spans="1:21" ht="21" x14ac:dyDescent="0.25">
      <c r="A228" s="144">
        <f>A227+1</f>
        <v>55</v>
      </c>
      <c r="B228" s="70"/>
      <c r="C228" s="238" t="s">
        <v>250</v>
      </c>
      <c r="D228" s="238" t="s">
        <v>221</v>
      </c>
      <c r="E228" s="78" t="s">
        <v>148</v>
      </c>
      <c r="F228" s="70">
        <v>1988</v>
      </c>
      <c r="G228" s="70"/>
      <c r="H228" s="251"/>
      <c r="I228" s="210" t="s">
        <v>180</v>
      </c>
      <c r="J228" s="71"/>
      <c r="K228" s="298">
        <v>40</v>
      </c>
      <c r="L228" s="298"/>
      <c r="M228" s="298"/>
      <c r="N228" s="298"/>
      <c r="O228" s="298"/>
      <c r="P228" s="298"/>
      <c r="Q228" s="298"/>
      <c r="R228" s="298"/>
      <c r="S228" s="298">
        <v>54</v>
      </c>
      <c r="T228" s="298"/>
      <c r="U228" s="215">
        <f>K228+L228+M228+N228+O228+P228+Q228+R228+S228</f>
        <v>94</v>
      </c>
    </row>
    <row r="229" spans="1:21" ht="21" x14ac:dyDescent="0.25">
      <c r="A229" s="144">
        <f>A228+1</f>
        <v>56</v>
      </c>
      <c r="B229" s="167"/>
      <c r="C229" s="290" t="s">
        <v>505</v>
      </c>
      <c r="D229" s="290" t="s">
        <v>221</v>
      </c>
      <c r="E229" s="222" t="s">
        <v>452</v>
      </c>
      <c r="F229" s="167" t="s">
        <v>453</v>
      </c>
      <c r="G229" s="167" t="s">
        <v>179</v>
      </c>
      <c r="H229" s="252"/>
      <c r="I229" s="210" t="s">
        <v>180</v>
      </c>
      <c r="J229" s="167"/>
      <c r="K229" s="408"/>
      <c r="L229" s="408"/>
      <c r="M229" s="408"/>
      <c r="N229" s="408"/>
      <c r="O229" s="298">
        <v>93</v>
      </c>
      <c r="P229" s="299"/>
      <c r="Q229" s="299"/>
      <c r="R229" s="299"/>
      <c r="S229" s="299"/>
      <c r="T229" s="299"/>
      <c r="U229" s="215">
        <f>K229+L229+M229+N229+O229+P229+Q229+R229+S229</f>
        <v>93</v>
      </c>
    </row>
    <row r="230" spans="1:21" ht="21" x14ac:dyDescent="0.3">
      <c r="A230" s="144">
        <f>A229+1</f>
        <v>57</v>
      </c>
      <c r="B230" s="66"/>
      <c r="C230" s="420" t="s">
        <v>794</v>
      </c>
      <c r="D230" s="420" t="s">
        <v>97</v>
      </c>
      <c r="E230" s="281" t="s">
        <v>348</v>
      </c>
      <c r="F230" s="68"/>
      <c r="G230" s="68"/>
      <c r="H230" s="295"/>
      <c r="I230" s="210" t="s">
        <v>180</v>
      </c>
      <c r="J230" s="68"/>
      <c r="K230" s="395"/>
      <c r="L230" s="395"/>
      <c r="M230" s="395"/>
      <c r="N230" s="395"/>
      <c r="O230" s="395"/>
      <c r="P230" s="395"/>
      <c r="Q230" s="395"/>
      <c r="R230" s="400"/>
      <c r="S230" s="413">
        <v>93</v>
      </c>
      <c r="T230" s="400"/>
      <c r="U230" s="215">
        <f>K230+L230+M230+N230+O230+P230+Q230+R230+S230</f>
        <v>93</v>
      </c>
    </row>
    <row r="231" spans="1:21" ht="21" x14ac:dyDescent="0.25">
      <c r="A231" s="144">
        <f>A230+1</f>
        <v>58</v>
      </c>
      <c r="B231" s="71"/>
      <c r="C231" s="301" t="s">
        <v>284</v>
      </c>
      <c r="D231" s="301" t="s">
        <v>285</v>
      </c>
      <c r="E231" s="23" t="s">
        <v>283</v>
      </c>
      <c r="F231" s="71">
        <v>1980</v>
      </c>
      <c r="G231" s="71"/>
      <c r="H231" s="251"/>
      <c r="I231" s="210" t="s">
        <v>180</v>
      </c>
      <c r="J231" s="71"/>
      <c r="K231" s="298">
        <v>93</v>
      </c>
      <c r="L231" s="298"/>
      <c r="M231" s="298"/>
      <c r="N231" s="298"/>
      <c r="O231" s="298"/>
      <c r="P231" s="298"/>
      <c r="Q231" s="298"/>
      <c r="R231" s="298"/>
      <c r="S231" s="298"/>
      <c r="T231" s="298"/>
      <c r="U231" s="215">
        <f>K231+L231+M231+N231+O231+P231+Q231+R231+S231</f>
        <v>93</v>
      </c>
    </row>
    <row r="232" spans="1:21" ht="21" x14ac:dyDescent="0.3">
      <c r="A232" s="144">
        <f>A231+1</f>
        <v>59</v>
      </c>
      <c r="B232" s="66"/>
      <c r="C232" s="125" t="s">
        <v>795</v>
      </c>
      <c r="D232" s="125" t="s">
        <v>412</v>
      </c>
      <c r="E232" s="279" t="s">
        <v>790</v>
      </c>
      <c r="F232" s="66"/>
      <c r="G232" s="66"/>
      <c r="H232" s="294"/>
      <c r="I232" s="210" t="s">
        <v>180</v>
      </c>
      <c r="J232" s="66"/>
      <c r="K232" s="417"/>
      <c r="L232" s="417"/>
      <c r="M232" s="417"/>
      <c r="N232" s="417"/>
      <c r="O232" s="417"/>
      <c r="P232" s="417"/>
      <c r="Q232" s="417"/>
      <c r="R232" s="400"/>
      <c r="S232" s="413">
        <v>92</v>
      </c>
      <c r="T232" s="400"/>
      <c r="U232" s="215">
        <f>K232+L232+M232+N232+O232+P232+Q232+R232+S232</f>
        <v>92</v>
      </c>
    </row>
    <row r="233" spans="1:21" ht="21" x14ac:dyDescent="0.25">
      <c r="A233" s="144">
        <f>A232+1</f>
        <v>60</v>
      </c>
      <c r="B233" s="167"/>
      <c r="C233" s="290" t="s">
        <v>524</v>
      </c>
      <c r="D233" s="290" t="s">
        <v>525</v>
      </c>
      <c r="E233" s="222" t="s">
        <v>454</v>
      </c>
      <c r="F233" s="167" t="s">
        <v>455</v>
      </c>
      <c r="G233" s="167" t="s">
        <v>314</v>
      </c>
      <c r="H233" s="252"/>
      <c r="I233" s="210" t="s">
        <v>180</v>
      </c>
      <c r="J233" s="167"/>
      <c r="K233" s="408"/>
      <c r="L233" s="408"/>
      <c r="M233" s="408"/>
      <c r="N233" s="408"/>
      <c r="O233" s="298">
        <v>91</v>
      </c>
      <c r="P233" s="299"/>
      <c r="Q233" s="299"/>
      <c r="R233" s="299"/>
      <c r="S233" s="299"/>
      <c r="T233" s="299"/>
      <c r="U233" s="215">
        <f>K233+L233+M233+N233+O233+P233+Q233+R233+S233</f>
        <v>91</v>
      </c>
    </row>
    <row r="234" spans="1:21" ht="21" x14ac:dyDescent="0.3">
      <c r="A234" s="144">
        <f>A233+1</f>
        <v>61</v>
      </c>
      <c r="B234" s="66"/>
      <c r="C234" s="420" t="s">
        <v>796</v>
      </c>
      <c r="D234" s="420" t="s">
        <v>523</v>
      </c>
      <c r="E234" s="279" t="s">
        <v>246</v>
      </c>
      <c r="F234" s="66"/>
      <c r="G234" s="66"/>
      <c r="H234" s="294"/>
      <c r="I234" s="210" t="s">
        <v>180</v>
      </c>
      <c r="J234" s="66"/>
      <c r="K234" s="417"/>
      <c r="L234" s="417"/>
      <c r="M234" s="417"/>
      <c r="N234" s="417"/>
      <c r="O234" s="417"/>
      <c r="P234" s="417"/>
      <c r="Q234" s="417"/>
      <c r="R234" s="400"/>
      <c r="S234" s="413">
        <v>91</v>
      </c>
      <c r="T234" s="400"/>
      <c r="U234" s="215">
        <f>K234+L234+M234+N234+O234+P234+Q234+R234+S234</f>
        <v>91</v>
      </c>
    </row>
    <row r="235" spans="1:21" ht="21" x14ac:dyDescent="0.3">
      <c r="A235" s="144">
        <f>A234+1</f>
        <v>62</v>
      </c>
      <c r="B235" s="66"/>
      <c r="C235" s="420" t="s">
        <v>797</v>
      </c>
      <c r="D235" s="420" t="s">
        <v>20</v>
      </c>
      <c r="E235" s="281" t="s">
        <v>798</v>
      </c>
      <c r="F235" s="68"/>
      <c r="G235" s="68" t="s">
        <v>182</v>
      </c>
      <c r="H235" s="295"/>
      <c r="I235" s="210" t="s">
        <v>180</v>
      </c>
      <c r="J235" s="68"/>
      <c r="K235" s="395"/>
      <c r="L235" s="395"/>
      <c r="M235" s="395"/>
      <c r="N235" s="395"/>
      <c r="O235" s="395"/>
      <c r="P235" s="395"/>
      <c r="Q235" s="395"/>
      <c r="R235" s="400"/>
      <c r="S235" s="413">
        <v>90</v>
      </c>
      <c r="T235" s="400"/>
      <c r="U235" s="215">
        <f>K235+L235+M235+N235+O235+P235+Q235+R235+S235</f>
        <v>90</v>
      </c>
    </row>
    <row r="236" spans="1:21" ht="21" x14ac:dyDescent="0.25">
      <c r="A236" s="144">
        <f>A235+1</f>
        <v>63</v>
      </c>
      <c r="B236" s="223"/>
      <c r="C236" s="232" t="s">
        <v>527</v>
      </c>
      <c r="D236" s="289" t="s">
        <v>528</v>
      </c>
      <c r="E236" s="224" t="s">
        <v>529</v>
      </c>
      <c r="F236" s="223">
        <v>1980</v>
      </c>
      <c r="G236" s="71" t="s">
        <v>179</v>
      </c>
      <c r="H236" s="251"/>
      <c r="I236" s="210" t="s">
        <v>180</v>
      </c>
      <c r="J236" s="225"/>
      <c r="K236" s="298"/>
      <c r="L236" s="298"/>
      <c r="M236" s="298"/>
      <c r="N236" s="298"/>
      <c r="O236" s="298"/>
      <c r="P236" s="298">
        <v>90</v>
      </c>
      <c r="Q236" s="298"/>
      <c r="R236" s="298"/>
      <c r="S236" s="298"/>
      <c r="T236" s="396"/>
      <c r="U236" s="215">
        <f>K236+L236+M236+N236+O236+P236+Q236+R236+S236</f>
        <v>90</v>
      </c>
    </row>
    <row r="237" spans="1:21" ht="21" x14ac:dyDescent="0.3">
      <c r="A237" s="144">
        <f>A236+1</f>
        <v>64</v>
      </c>
      <c r="B237" s="66"/>
      <c r="C237" s="420" t="s">
        <v>799</v>
      </c>
      <c r="D237" s="420" t="s">
        <v>45</v>
      </c>
      <c r="E237" s="279" t="s">
        <v>790</v>
      </c>
      <c r="F237" s="66"/>
      <c r="G237" s="66"/>
      <c r="H237" s="294"/>
      <c r="I237" s="210" t="s">
        <v>180</v>
      </c>
      <c r="J237" s="66"/>
      <c r="K237" s="417"/>
      <c r="L237" s="417"/>
      <c r="M237" s="417"/>
      <c r="N237" s="417"/>
      <c r="O237" s="417"/>
      <c r="P237" s="417"/>
      <c r="Q237" s="417"/>
      <c r="R237" s="400"/>
      <c r="S237" s="413">
        <v>89</v>
      </c>
      <c r="T237" s="400"/>
      <c r="U237" s="215">
        <f>K237+L237+M237+N237+O237+P237+Q237+R237+S237</f>
        <v>89</v>
      </c>
    </row>
    <row r="238" spans="1:21" ht="21" x14ac:dyDescent="0.25">
      <c r="A238" s="144">
        <f>A237+1</f>
        <v>65</v>
      </c>
      <c r="B238" s="223"/>
      <c r="C238" s="232" t="s">
        <v>530</v>
      </c>
      <c r="D238" s="289" t="s">
        <v>224</v>
      </c>
      <c r="E238" s="224" t="s">
        <v>531</v>
      </c>
      <c r="F238" s="223">
        <v>1979</v>
      </c>
      <c r="G238" s="71" t="s">
        <v>179</v>
      </c>
      <c r="H238" s="251"/>
      <c r="I238" s="210" t="s">
        <v>180</v>
      </c>
      <c r="J238" s="225"/>
      <c r="K238" s="298"/>
      <c r="L238" s="298"/>
      <c r="M238" s="298"/>
      <c r="N238" s="298"/>
      <c r="O238" s="298"/>
      <c r="P238" s="298">
        <v>88</v>
      </c>
      <c r="Q238" s="298"/>
      <c r="R238" s="298"/>
      <c r="S238" s="298"/>
      <c r="T238" s="396"/>
      <c r="U238" s="215">
        <f>K238+L238+M238+N238+O238+P238+Q238+R238+S238</f>
        <v>88</v>
      </c>
    </row>
    <row r="239" spans="1:21" ht="21" x14ac:dyDescent="0.25">
      <c r="A239" s="144">
        <f>A238+1</f>
        <v>66</v>
      </c>
      <c r="B239" s="75"/>
      <c r="C239" s="238" t="s">
        <v>321</v>
      </c>
      <c r="D239" s="238" t="s">
        <v>221</v>
      </c>
      <c r="E239" s="73" t="s">
        <v>322</v>
      </c>
      <c r="F239" s="19">
        <v>1971</v>
      </c>
      <c r="G239" s="19" t="s">
        <v>179</v>
      </c>
      <c r="H239" s="250"/>
      <c r="I239" s="210" t="s">
        <v>180</v>
      </c>
      <c r="J239" s="74"/>
      <c r="K239" s="298"/>
      <c r="L239" s="298">
        <v>86</v>
      </c>
      <c r="M239" s="298"/>
      <c r="N239" s="298"/>
      <c r="O239" s="298"/>
      <c r="P239" s="298"/>
      <c r="Q239" s="298"/>
      <c r="R239" s="298"/>
      <c r="S239" s="298"/>
      <c r="T239" s="298"/>
      <c r="U239" s="215">
        <f>K239+L239+M239+N239+O239+P239+Q239+R239+S239</f>
        <v>86</v>
      </c>
    </row>
    <row r="240" spans="1:21" ht="21" x14ac:dyDescent="0.25">
      <c r="A240" s="144">
        <f>A239+1</f>
        <v>67</v>
      </c>
      <c r="B240" s="75"/>
      <c r="C240" s="238" t="s">
        <v>621</v>
      </c>
      <c r="D240" s="238" t="s">
        <v>221</v>
      </c>
      <c r="E240" s="73" t="s">
        <v>622</v>
      </c>
      <c r="F240" s="19">
        <v>1997</v>
      </c>
      <c r="G240" s="19" t="s">
        <v>179</v>
      </c>
      <c r="H240" s="250"/>
      <c r="I240" s="210" t="s">
        <v>180</v>
      </c>
      <c r="J240" s="74"/>
      <c r="K240" s="298"/>
      <c r="L240" s="298"/>
      <c r="M240" s="298">
        <v>86</v>
      </c>
      <c r="N240" s="298"/>
      <c r="O240" s="298"/>
      <c r="P240" s="298"/>
      <c r="Q240" s="298"/>
      <c r="R240" s="298"/>
      <c r="S240" s="298"/>
      <c r="T240" s="298"/>
      <c r="U240" s="215">
        <f>K240+L240+M240+N240+O240+P240+Q240+R240+S240</f>
        <v>86</v>
      </c>
    </row>
    <row r="241" spans="1:21" ht="21" x14ac:dyDescent="0.25">
      <c r="A241" s="144">
        <f>A240+1</f>
        <v>68</v>
      </c>
      <c r="B241" s="167"/>
      <c r="C241" s="290" t="s">
        <v>498</v>
      </c>
      <c r="D241" s="290" t="s">
        <v>238</v>
      </c>
      <c r="E241" s="222" t="s">
        <v>460</v>
      </c>
      <c r="F241" s="167" t="s">
        <v>461</v>
      </c>
      <c r="G241" s="167" t="s">
        <v>179</v>
      </c>
      <c r="H241" s="252"/>
      <c r="I241" s="210" t="s">
        <v>180</v>
      </c>
      <c r="J241" s="167"/>
      <c r="K241" s="408"/>
      <c r="L241" s="408"/>
      <c r="M241" s="408"/>
      <c r="N241" s="408"/>
      <c r="O241" s="298">
        <v>85</v>
      </c>
      <c r="P241" s="299"/>
      <c r="Q241" s="299"/>
      <c r="R241" s="299"/>
      <c r="S241" s="299"/>
      <c r="T241" s="299"/>
      <c r="U241" s="215">
        <f>K241+L241+M241+N241+O241+P241+Q241+R241+S241</f>
        <v>85</v>
      </c>
    </row>
    <row r="242" spans="1:21" ht="21" x14ac:dyDescent="0.25">
      <c r="A242" s="144">
        <f>A241+1</f>
        <v>69</v>
      </c>
      <c r="B242" s="187"/>
      <c r="C242" s="238" t="s">
        <v>658</v>
      </c>
      <c r="D242" s="238" t="s">
        <v>170</v>
      </c>
      <c r="E242" s="230" t="s">
        <v>659</v>
      </c>
      <c r="F242" s="187">
        <v>1991</v>
      </c>
      <c r="G242" s="187" t="s">
        <v>179</v>
      </c>
      <c r="H242" s="250"/>
      <c r="I242" s="210" t="s">
        <v>180</v>
      </c>
      <c r="J242" s="231"/>
      <c r="K242" s="298"/>
      <c r="L242" s="298"/>
      <c r="M242" s="298"/>
      <c r="N242" s="298"/>
      <c r="O242" s="298"/>
      <c r="P242" s="298"/>
      <c r="Q242" s="298">
        <v>84</v>
      </c>
      <c r="R242" s="298"/>
      <c r="S242" s="298"/>
      <c r="T242" s="303"/>
      <c r="U242" s="215">
        <f>K242+L242+M242+N242+O242+P242+Q242+R242+S242</f>
        <v>84</v>
      </c>
    </row>
    <row r="243" spans="1:21" ht="21" x14ac:dyDescent="0.25">
      <c r="A243" s="144">
        <f>A242+1</f>
        <v>70</v>
      </c>
      <c r="B243" s="223"/>
      <c r="C243" s="232" t="s">
        <v>533</v>
      </c>
      <c r="D243" s="232" t="s">
        <v>534</v>
      </c>
      <c r="E243" s="219" t="s">
        <v>535</v>
      </c>
      <c r="F243" s="71">
        <v>1978</v>
      </c>
      <c r="G243" s="221" t="s">
        <v>179</v>
      </c>
      <c r="H243" s="250"/>
      <c r="I243" s="210" t="s">
        <v>180</v>
      </c>
      <c r="J243" s="225"/>
      <c r="K243" s="298"/>
      <c r="L243" s="298"/>
      <c r="M243" s="298"/>
      <c r="N243" s="298"/>
      <c r="O243" s="298"/>
      <c r="P243" s="298">
        <v>84</v>
      </c>
      <c r="Q243" s="298"/>
      <c r="R243" s="298"/>
      <c r="S243" s="298"/>
      <c r="T243" s="396"/>
      <c r="U243" s="215">
        <f>K243+L243+M243+N243+O243+P243+Q243+R243+S243</f>
        <v>84</v>
      </c>
    </row>
    <row r="244" spans="1:21" ht="21" x14ac:dyDescent="0.25">
      <c r="A244" s="144">
        <f>A243+1</f>
        <v>71</v>
      </c>
      <c r="B244" s="72"/>
      <c r="C244" s="303" t="s">
        <v>404</v>
      </c>
      <c r="D244" s="303" t="s">
        <v>405</v>
      </c>
      <c r="E244" s="23" t="s">
        <v>388</v>
      </c>
      <c r="F244" s="23">
        <v>1996</v>
      </c>
      <c r="G244" s="23"/>
      <c r="H244" s="251"/>
      <c r="I244" s="210" t="s">
        <v>180</v>
      </c>
      <c r="J244" s="23"/>
      <c r="K244" s="298"/>
      <c r="L244" s="298"/>
      <c r="M244" s="298"/>
      <c r="N244" s="298">
        <v>84</v>
      </c>
      <c r="O244" s="299"/>
      <c r="P244" s="299"/>
      <c r="Q244" s="299"/>
      <c r="R244" s="299"/>
      <c r="S244" s="299"/>
      <c r="T244" s="299"/>
      <c r="U244" s="215">
        <f>K244+L244+M244+N244+O244+P244+Q244+R244+S244</f>
        <v>84</v>
      </c>
    </row>
    <row r="245" spans="1:21" ht="21" x14ac:dyDescent="0.3">
      <c r="A245" s="144">
        <f>A244+1</f>
        <v>72</v>
      </c>
      <c r="B245" s="66"/>
      <c r="C245" s="420" t="s">
        <v>131</v>
      </c>
      <c r="D245" s="420" t="s">
        <v>251</v>
      </c>
      <c r="E245" s="279" t="s">
        <v>767</v>
      </c>
      <c r="F245" s="66"/>
      <c r="G245" s="66"/>
      <c r="H245" s="294"/>
      <c r="I245" s="210" t="s">
        <v>180</v>
      </c>
      <c r="J245" s="66"/>
      <c r="K245" s="417"/>
      <c r="L245" s="417"/>
      <c r="M245" s="417"/>
      <c r="N245" s="417"/>
      <c r="O245" s="417"/>
      <c r="P245" s="417"/>
      <c r="Q245" s="417"/>
      <c r="R245" s="400"/>
      <c r="S245" s="413">
        <v>83</v>
      </c>
      <c r="T245" s="400"/>
      <c r="U245" s="215">
        <f>K245+L245+M245+N245+O245+P245+Q245+R245+S245</f>
        <v>83</v>
      </c>
    </row>
    <row r="246" spans="1:21" ht="21" x14ac:dyDescent="0.25">
      <c r="A246" s="144">
        <f>A245+1</f>
        <v>73</v>
      </c>
      <c r="B246" s="75"/>
      <c r="C246" s="238" t="s">
        <v>356</v>
      </c>
      <c r="D246" s="238" t="s">
        <v>20</v>
      </c>
      <c r="E246" s="73" t="s">
        <v>157</v>
      </c>
      <c r="F246" s="19">
        <v>1975</v>
      </c>
      <c r="G246" s="19" t="s">
        <v>179</v>
      </c>
      <c r="H246" s="250"/>
      <c r="I246" s="210" t="s">
        <v>180</v>
      </c>
      <c r="J246" s="74"/>
      <c r="K246" s="298"/>
      <c r="L246" s="298">
        <v>40</v>
      </c>
      <c r="M246" s="298"/>
      <c r="N246" s="298"/>
      <c r="O246" s="298"/>
      <c r="P246" s="298"/>
      <c r="Q246" s="298"/>
      <c r="R246" s="298"/>
      <c r="S246" s="204">
        <v>41</v>
      </c>
      <c r="T246" s="298"/>
      <c r="U246" s="215">
        <f>K246+L246+M246+N246+O246+P246+Q246+R246+S246</f>
        <v>81</v>
      </c>
    </row>
    <row r="247" spans="1:21" ht="21" x14ac:dyDescent="0.3">
      <c r="A247" s="144">
        <f>A246+1</f>
        <v>74</v>
      </c>
      <c r="B247" s="66"/>
      <c r="C247" s="420" t="s">
        <v>801</v>
      </c>
      <c r="D247" s="420" t="s">
        <v>497</v>
      </c>
      <c r="E247" s="279" t="s">
        <v>790</v>
      </c>
      <c r="F247" s="66"/>
      <c r="G247" s="66"/>
      <c r="H247" s="294"/>
      <c r="I247" s="210" t="s">
        <v>180</v>
      </c>
      <c r="J247" s="66"/>
      <c r="K247" s="417"/>
      <c r="L247" s="417"/>
      <c r="M247" s="417"/>
      <c r="N247" s="417"/>
      <c r="O247" s="417"/>
      <c r="P247" s="417"/>
      <c r="Q247" s="417"/>
      <c r="R247" s="400"/>
      <c r="S247" s="413">
        <v>81</v>
      </c>
      <c r="T247" s="400"/>
      <c r="U247" s="215">
        <f>K247+L247+M247+N247+O247+P247+Q247+R247+S247</f>
        <v>81</v>
      </c>
    </row>
    <row r="248" spans="1:21" ht="21" x14ac:dyDescent="0.25">
      <c r="A248" s="144">
        <f>A247+1</f>
        <v>75</v>
      </c>
      <c r="B248" s="72"/>
      <c r="C248" s="303" t="s">
        <v>46</v>
      </c>
      <c r="D248" s="303" t="s">
        <v>38</v>
      </c>
      <c r="E248" s="23" t="s">
        <v>391</v>
      </c>
      <c r="F248" s="70">
        <v>1968</v>
      </c>
      <c r="G248" s="23"/>
      <c r="H248" s="251"/>
      <c r="I248" s="210" t="s">
        <v>180</v>
      </c>
      <c r="J248" s="23"/>
      <c r="K248" s="298"/>
      <c r="L248" s="298"/>
      <c r="M248" s="298"/>
      <c r="N248" s="298">
        <v>81</v>
      </c>
      <c r="O248" s="299"/>
      <c r="P248" s="299"/>
      <c r="Q248" s="299"/>
      <c r="R248" s="299"/>
      <c r="S248" s="299"/>
      <c r="T248" s="299"/>
      <c r="U248" s="215">
        <f>K248+L248+M248+N248+O248+P248+Q248+R248+S248</f>
        <v>81</v>
      </c>
    </row>
    <row r="249" spans="1:21" ht="21" x14ac:dyDescent="0.25">
      <c r="A249" s="144">
        <f>A248+1</f>
        <v>76</v>
      </c>
      <c r="B249" s="3"/>
      <c r="C249" s="419" t="s">
        <v>774</v>
      </c>
      <c r="D249" s="419" t="s">
        <v>547</v>
      </c>
      <c r="E249" t="s">
        <v>122</v>
      </c>
      <c r="F249" s="3"/>
      <c r="G249" s="3"/>
      <c r="H249" s="24"/>
      <c r="I249" s="210" t="s">
        <v>180</v>
      </c>
      <c r="J249" s="3"/>
      <c r="K249" s="415"/>
      <c r="L249" s="17"/>
      <c r="M249" s="50"/>
      <c r="N249" s="416"/>
      <c r="O249" s="81"/>
      <c r="P249" s="50"/>
      <c r="Q249" s="50"/>
      <c r="R249" s="50"/>
      <c r="S249" s="204">
        <v>80</v>
      </c>
      <c r="T249" s="50"/>
      <c r="U249" s="215">
        <f>K249+L249+M249+N249+O249+P249+Q249+R249+S249</f>
        <v>80</v>
      </c>
    </row>
    <row r="250" spans="1:21" ht="21" x14ac:dyDescent="0.25">
      <c r="A250" s="144">
        <f>A249+1</f>
        <v>77</v>
      </c>
      <c r="B250" s="3"/>
      <c r="C250" s="419" t="s">
        <v>802</v>
      </c>
      <c r="D250" s="419" t="s">
        <v>320</v>
      </c>
      <c r="E250" t="s">
        <v>743</v>
      </c>
      <c r="F250" s="3"/>
      <c r="G250" s="3"/>
      <c r="H250" s="24"/>
      <c r="I250" s="210" t="s">
        <v>180</v>
      </c>
      <c r="J250" s="3"/>
      <c r="K250" s="415"/>
      <c r="L250" s="17"/>
      <c r="M250" s="50"/>
      <c r="N250" s="416"/>
      <c r="O250" s="81"/>
      <c r="P250" s="50"/>
      <c r="Q250" s="50"/>
      <c r="R250" s="50"/>
      <c r="S250" s="204">
        <v>79</v>
      </c>
      <c r="T250" s="50"/>
      <c r="U250" s="215">
        <f>K250+L250+M250+N250+O250+P250+Q250+R250+S250</f>
        <v>79</v>
      </c>
    </row>
    <row r="251" spans="1:21" ht="21" x14ac:dyDescent="0.25">
      <c r="A251" s="144">
        <f>A250+1</f>
        <v>78</v>
      </c>
      <c r="B251" s="167"/>
      <c r="C251" s="290" t="s">
        <v>499</v>
      </c>
      <c r="D251" s="290" t="s">
        <v>359</v>
      </c>
      <c r="E251" s="222" t="s">
        <v>227</v>
      </c>
      <c r="F251" s="167" t="s">
        <v>437</v>
      </c>
      <c r="G251" s="167" t="s">
        <v>179</v>
      </c>
      <c r="H251" s="252"/>
      <c r="I251" s="210" t="s">
        <v>180</v>
      </c>
      <c r="J251" s="167"/>
      <c r="K251" s="408"/>
      <c r="L251" s="408"/>
      <c r="M251" s="408"/>
      <c r="N251" s="408"/>
      <c r="O251" s="298">
        <v>78</v>
      </c>
      <c r="P251" s="299"/>
      <c r="Q251" s="299"/>
      <c r="R251" s="299"/>
      <c r="S251" s="299"/>
      <c r="T251" s="299"/>
      <c r="U251" s="215">
        <f>K251+L251+M251+N251+O251+P251+Q251+R251+S251</f>
        <v>78</v>
      </c>
    </row>
    <row r="252" spans="1:21" ht="21" x14ac:dyDescent="0.25">
      <c r="A252" s="144">
        <f>A251+1</f>
        <v>79</v>
      </c>
      <c r="B252" s="3"/>
      <c r="C252" s="419" t="s">
        <v>803</v>
      </c>
      <c r="D252" s="419" t="s">
        <v>228</v>
      </c>
      <c r="E252" t="s">
        <v>754</v>
      </c>
      <c r="F252" s="3"/>
      <c r="G252" s="3"/>
      <c r="H252" s="24"/>
      <c r="I252" s="210" t="s">
        <v>180</v>
      </c>
      <c r="J252" s="3"/>
      <c r="K252" s="415"/>
      <c r="L252" s="17"/>
      <c r="M252" s="50"/>
      <c r="N252" s="416"/>
      <c r="O252" s="81"/>
      <c r="P252" s="50"/>
      <c r="Q252" s="50"/>
      <c r="R252" s="50"/>
      <c r="S252" s="204">
        <v>78</v>
      </c>
      <c r="T252" s="50"/>
      <c r="U252" s="215">
        <f>K252+L252+M252+N252+O252+P252+Q252+R252+S252</f>
        <v>78</v>
      </c>
    </row>
    <row r="253" spans="1:21" ht="21" x14ac:dyDescent="0.25">
      <c r="A253" s="144">
        <f>A252+1</f>
        <v>80</v>
      </c>
      <c r="B253" s="72"/>
      <c r="C253" s="303" t="s">
        <v>384</v>
      </c>
      <c r="D253" s="303" t="s">
        <v>221</v>
      </c>
      <c r="E253" s="23" t="s">
        <v>392</v>
      </c>
      <c r="F253" s="23">
        <v>1985</v>
      </c>
      <c r="G253" s="23"/>
      <c r="H253" s="251"/>
      <c r="I253" s="210" t="s">
        <v>180</v>
      </c>
      <c r="J253" s="23"/>
      <c r="K253" s="298"/>
      <c r="L253" s="298"/>
      <c r="M253" s="298"/>
      <c r="N253" s="298">
        <v>78</v>
      </c>
      <c r="O253" s="299"/>
      <c r="P253" s="299"/>
      <c r="Q253" s="299"/>
      <c r="R253" s="299"/>
      <c r="S253" s="299"/>
      <c r="T253" s="299"/>
      <c r="U253" s="215">
        <f>K253+L253+M253+N253+O253+P253+Q253+R253+S253</f>
        <v>78</v>
      </c>
    </row>
    <row r="254" spans="1:21" ht="21" x14ac:dyDescent="0.25">
      <c r="A254" s="144">
        <f>A253+1</f>
        <v>81</v>
      </c>
      <c r="B254" s="70"/>
      <c r="C254" s="238" t="s">
        <v>643</v>
      </c>
      <c r="D254" s="238" t="s">
        <v>87</v>
      </c>
      <c r="E254" s="78" t="s">
        <v>286</v>
      </c>
      <c r="F254" s="70">
        <v>1947</v>
      </c>
      <c r="G254" s="70"/>
      <c r="H254" s="250"/>
      <c r="I254" s="210" t="s">
        <v>180</v>
      </c>
      <c r="J254" s="71"/>
      <c r="K254" s="298"/>
      <c r="L254" s="298"/>
      <c r="M254" s="298">
        <v>26</v>
      </c>
      <c r="N254" s="298"/>
      <c r="O254" s="298"/>
      <c r="P254" s="298"/>
      <c r="Q254" s="298"/>
      <c r="R254" s="298"/>
      <c r="S254" s="204">
        <v>50</v>
      </c>
      <c r="T254" s="298"/>
      <c r="U254" s="215">
        <f>K254+L254+M254+N254+O254+P254+Q254+R254+S254</f>
        <v>76</v>
      </c>
    </row>
    <row r="255" spans="1:21" ht="21" x14ac:dyDescent="0.25">
      <c r="A255" s="144">
        <f>A254+1</f>
        <v>82</v>
      </c>
      <c r="B255" s="70"/>
      <c r="C255" s="238" t="s">
        <v>114</v>
      </c>
      <c r="D255" s="238" t="s">
        <v>115</v>
      </c>
      <c r="E255" s="78" t="s">
        <v>116</v>
      </c>
      <c r="F255" s="70">
        <v>1967</v>
      </c>
      <c r="G255" s="70"/>
      <c r="H255" s="250"/>
      <c r="I255" s="210" t="s">
        <v>180</v>
      </c>
      <c r="J255" s="71"/>
      <c r="K255" s="298">
        <v>76</v>
      </c>
      <c r="L255" s="298"/>
      <c r="M255" s="298"/>
      <c r="N255" s="298"/>
      <c r="O255" s="298"/>
      <c r="P255" s="298"/>
      <c r="Q255" s="298"/>
      <c r="R255" s="298"/>
      <c r="S255" s="298"/>
      <c r="T255" s="298"/>
      <c r="U255" s="215">
        <f>K255+L255+M255+N255+O255+P255+Q255+R255+S255</f>
        <v>76</v>
      </c>
    </row>
    <row r="256" spans="1:21" ht="21" x14ac:dyDescent="0.25">
      <c r="A256" s="144">
        <f>A255+1</f>
        <v>83</v>
      </c>
      <c r="B256" s="3"/>
      <c r="C256" s="419" t="s">
        <v>804</v>
      </c>
      <c r="D256" s="419" t="s">
        <v>110</v>
      </c>
      <c r="E256" t="s">
        <v>246</v>
      </c>
      <c r="F256" s="3"/>
      <c r="G256" s="3"/>
      <c r="H256" s="24"/>
      <c r="I256" s="210" t="s">
        <v>180</v>
      </c>
      <c r="J256" s="3"/>
      <c r="K256" s="415"/>
      <c r="L256" s="17"/>
      <c r="M256" s="50"/>
      <c r="N256" s="416"/>
      <c r="O256" s="81"/>
      <c r="P256" s="50"/>
      <c r="Q256" s="50"/>
      <c r="R256" s="50"/>
      <c r="S256" s="204">
        <v>76</v>
      </c>
      <c r="T256" s="50"/>
      <c r="U256" s="215">
        <f>K256+L256+M256+N256+O256+P256+Q256+R256+S256</f>
        <v>76</v>
      </c>
    </row>
    <row r="257" spans="1:21" ht="21" x14ac:dyDescent="0.25">
      <c r="A257" s="144">
        <f>A256+1</f>
        <v>84</v>
      </c>
      <c r="B257" s="71"/>
      <c r="C257" s="301" t="s">
        <v>654</v>
      </c>
      <c r="D257" s="301" t="s">
        <v>87</v>
      </c>
      <c r="E257" s="23" t="s">
        <v>622</v>
      </c>
      <c r="F257" s="71">
        <v>1977</v>
      </c>
      <c r="G257" s="71"/>
      <c r="H257" s="251"/>
      <c r="I257" s="210" t="s">
        <v>180</v>
      </c>
      <c r="J257" s="71"/>
      <c r="K257" s="298"/>
      <c r="L257" s="298"/>
      <c r="M257" s="298">
        <v>75</v>
      </c>
      <c r="N257" s="298"/>
      <c r="O257" s="298"/>
      <c r="P257" s="298"/>
      <c r="Q257" s="298"/>
      <c r="R257" s="298"/>
      <c r="S257" s="298"/>
      <c r="T257" s="298"/>
      <c r="U257" s="215">
        <f>K257+L257+M257+N257+O257+P257+Q257+R257+S257</f>
        <v>75</v>
      </c>
    </row>
    <row r="258" spans="1:21" ht="21" x14ac:dyDescent="0.25">
      <c r="A258" s="144">
        <f>A257+1</f>
        <v>85</v>
      </c>
      <c r="B258" s="223"/>
      <c r="C258" s="232" t="s">
        <v>571</v>
      </c>
      <c r="D258" s="289" t="s">
        <v>251</v>
      </c>
      <c r="E258" s="224" t="s">
        <v>286</v>
      </c>
      <c r="F258" s="223">
        <v>1973</v>
      </c>
      <c r="G258" s="71"/>
      <c r="H258" s="251"/>
      <c r="I258" s="210" t="s">
        <v>180</v>
      </c>
      <c r="J258" s="225"/>
      <c r="K258" s="298"/>
      <c r="L258" s="298"/>
      <c r="M258" s="298"/>
      <c r="N258" s="298"/>
      <c r="O258" s="298"/>
      <c r="P258" s="298">
        <v>37</v>
      </c>
      <c r="Q258" s="298"/>
      <c r="R258" s="298">
        <v>38</v>
      </c>
      <c r="S258" s="298"/>
      <c r="T258" s="396"/>
      <c r="U258" s="215">
        <f>K258+L258+M258+N258+O258+P258+Q258+R258+S258</f>
        <v>75</v>
      </c>
    </row>
    <row r="259" spans="1:21" ht="21" x14ac:dyDescent="0.25">
      <c r="A259" s="144">
        <f>A258+1</f>
        <v>86</v>
      </c>
      <c r="B259" s="168"/>
      <c r="C259" s="320" t="s">
        <v>491</v>
      </c>
      <c r="D259" s="322" t="s">
        <v>492</v>
      </c>
      <c r="E259" s="229" t="s">
        <v>203</v>
      </c>
      <c r="F259" s="168" t="s">
        <v>456</v>
      </c>
      <c r="G259" s="168" t="s">
        <v>179</v>
      </c>
      <c r="H259" s="254"/>
      <c r="I259" s="210" t="s">
        <v>180</v>
      </c>
      <c r="J259" s="168"/>
      <c r="K259" s="414"/>
      <c r="L259" s="414"/>
      <c r="M259" s="414">
        <v>28</v>
      </c>
      <c r="N259" s="414">
        <v>30</v>
      </c>
      <c r="O259" s="298">
        <v>16</v>
      </c>
      <c r="P259" s="298"/>
      <c r="Q259" s="298"/>
      <c r="R259" s="298"/>
      <c r="S259" s="298"/>
      <c r="T259" s="298"/>
      <c r="U259" s="215">
        <f>K259+L259+M259+N259+O259+P259+Q259+R259+S259</f>
        <v>74</v>
      </c>
    </row>
    <row r="260" spans="1:21" ht="21" x14ac:dyDescent="0.25">
      <c r="A260" s="144">
        <f>A259+1</f>
        <v>87</v>
      </c>
      <c r="B260" s="223"/>
      <c r="C260" s="232" t="s">
        <v>538</v>
      </c>
      <c r="D260" s="289" t="s">
        <v>240</v>
      </c>
      <c r="E260" s="224" t="s">
        <v>539</v>
      </c>
      <c r="F260" s="223">
        <v>1963</v>
      </c>
      <c r="G260" s="223" t="s">
        <v>179</v>
      </c>
      <c r="H260" s="251"/>
      <c r="I260" s="210" t="s">
        <v>180</v>
      </c>
      <c r="J260" s="225"/>
      <c r="K260" s="298"/>
      <c r="L260" s="298"/>
      <c r="M260" s="298"/>
      <c r="N260" s="298"/>
      <c r="O260" s="298"/>
      <c r="P260" s="298">
        <v>74</v>
      </c>
      <c r="Q260" s="298"/>
      <c r="R260" s="298"/>
      <c r="S260" s="298"/>
      <c r="T260" s="396"/>
      <c r="U260" s="215">
        <f>K260+L260+M260+N260+O260+P260+Q260+R260+S260</f>
        <v>74</v>
      </c>
    </row>
    <row r="261" spans="1:21" ht="21" x14ac:dyDescent="0.25">
      <c r="A261" s="144">
        <f>A260+1</f>
        <v>88</v>
      </c>
      <c r="B261" s="75"/>
      <c r="C261" s="238" t="s">
        <v>639</v>
      </c>
      <c r="D261" s="238" t="s">
        <v>93</v>
      </c>
      <c r="E261" s="73" t="s">
        <v>303</v>
      </c>
      <c r="F261" s="19">
        <v>1975</v>
      </c>
      <c r="G261" s="19"/>
      <c r="H261" s="250"/>
      <c r="I261" s="210" t="s">
        <v>180</v>
      </c>
      <c r="J261" s="74"/>
      <c r="K261" s="298"/>
      <c r="L261" s="298"/>
      <c r="M261" s="298">
        <v>20</v>
      </c>
      <c r="N261" s="298">
        <v>24</v>
      </c>
      <c r="O261" s="298"/>
      <c r="P261" s="298"/>
      <c r="Q261" s="298"/>
      <c r="R261" s="298">
        <v>30</v>
      </c>
      <c r="S261" s="298"/>
      <c r="T261" s="396"/>
      <c r="U261" s="215">
        <f>K261+L261+M261+N261+O261+P261+Q261+R261+S261</f>
        <v>74</v>
      </c>
    </row>
    <row r="262" spans="1:21" ht="21" x14ac:dyDescent="0.25">
      <c r="A262" s="144">
        <f>A261+1</f>
        <v>89</v>
      </c>
      <c r="B262" s="3"/>
      <c r="C262" s="419" t="s">
        <v>805</v>
      </c>
      <c r="D262" s="419" t="s">
        <v>208</v>
      </c>
      <c r="E262" t="s">
        <v>751</v>
      </c>
      <c r="F262" s="3"/>
      <c r="G262" s="3"/>
      <c r="H262" s="24"/>
      <c r="I262" s="210" t="s">
        <v>180</v>
      </c>
      <c r="J262" s="3"/>
      <c r="K262" s="415"/>
      <c r="L262" s="17"/>
      <c r="M262" s="50"/>
      <c r="N262" s="416"/>
      <c r="O262" s="81"/>
      <c r="P262" s="50"/>
      <c r="Q262" s="50"/>
      <c r="R262" s="50"/>
      <c r="S262" s="204">
        <v>74</v>
      </c>
      <c r="T262" s="50"/>
      <c r="U262" s="215">
        <f>K262+L262+M262+N262+O262+P262+Q262+R262+S262</f>
        <v>74</v>
      </c>
    </row>
    <row r="263" spans="1:21" ht="21" x14ac:dyDescent="0.25">
      <c r="A263" s="144">
        <f>A262+1</f>
        <v>90</v>
      </c>
      <c r="B263" s="3"/>
      <c r="C263" s="419" t="s">
        <v>806</v>
      </c>
      <c r="D263" s="419" t="s">
        <v>807</v>
      </c>
      <c r="E263" t="s">
        <v>808</v>
      </c>
      <c r="F263" s="3"/>
      <c r="G263" s="3"/>
      <c r="H263" s="24"/>
      <c r="I263" s="210" t="s">
        <v>180</v>
      </c>
      <c r="J263" s="3"/>
      <c r="K263" s="415"/>
      <c r="L263" s="17"/>
      <c r="M263" s="50"/>
      <c r="N263" s="416"/>
      <c r="O263" s="81"/>
      <c r="P263" s="50"/>
      <c r="Q263" s="50"/>
      <c r="R263" s="50"/>
      <c r="S263" s="204">
        <v>72</v>
      </c>
      <c r="T263" s="50"/>
      <c r="U263" s="215">
        <f>K263+L263+M263+N263+O263+P263+Q263+R263+S263</f>
        <v>72</v>
      </c>
    </row>
    <row r="264" spans="1:21" ht="21" x14ac:dyDescent="0.25">
      <c r="A264" s="144">
        <f>A263+1</f>
        <v>91</v>
      </c>
      <c r="B264" s="167"/>
      <c r="C264" s="290" t="s">
        <v>518</v>
      </c>
      <c r="D264" s="290" t="s">
        <v>497</v>
      </c>
      <c r="E264" s="222" t="s">
        <v>439</v>
      </c>
      <c r="F264" s="167" t="s">
        <v>469</v>
      </c>
      <c r="G264" s="167" t="s">
        <v>179</v>
      </c>
      <c r="H264" s="252"/>
      <c r="I264" s="210" t="s">
        <v>180</v>
      </c>
      <c r="J264" s="167"/>
      <c r="K264" s="408"/>
      <c r="L264" s="408"/>
      <c r="M264" s="408"/>
      <c r="N264" s="408"/>
      <c r="O264" s="298">
        <v>71</v>
      </c>
      <c r="P264" s="299"/>
      <c r="Q264" s="299"/>
      <c r="R264" s="299"/>
      <c r="S264" s="299"/>
      <c r="T264" s="299"/>
      <c r="U264" s="215">
        <f>K264+L264+M264+N264+O264+P264+Q264+R264+S264</f>
        <v>71</v>
      </c>
    </row>
    <row r="265" spans="1:21" ht="21" x14ac:dyDescent="0.25">
      <c r="A265" s="144">
        <f>A264+1</f>
        <v>92</v>
      </c>
      <c r="B265" s="3"/>
      <c r="C265" s="419" t="s">
        <v>494</v>
      </c>
      <c r="D265" s="419" t="s">
        <v>228</v>
      </c>
      <c r="E265" t="s">
        <v>809</v>
      </c>
      <c r="F265" s="3"/>
      <c r="G265" s="3"/>
      <c r="H265" s="24"/>
      <c r="I265" s="210" t="s">
        <v>180</v>
      </c>
      <c r="J265" s="3"/>
      <c r="K265" s="415"/>
      <c r="L265" s="17"/>
      <c r="M265" s="50"/>
      <c r="N265" s="416"/>
      <c r="O265" s="81"/>
      <c r="P265" s="50"/>
      <c r="Q265" s="50"/>
      <c r="R265" s="50"/>
      <c r="S265" s="204">
        <v>70</v>
      </c>
      <c r="T265" s="50"/>
      <c r="U265" s="215">
        <f>K265+L265+M265+N265+O265+P265+Q265+R265+S265</f>
        <v>70</v>
      </c>
    </row>
    <row r="266" spans="1:21" ht="21" x14ac:dyDescent="0.25">
      <c r="A266" s="144">
        <f>A265+1</f>
        <v>93</v>
      </c>
      <c r="B266" s="223"/>
      <c r="C266" s="232" t="s">
        <v>542</v>
      </c>
      <c r="D266" s="289" t="s">
        <v>208</v>
      </c>
      <c r="E266" s="224" t="s">
        <v>543</v>
      </c>
      <c r="F266" s="71">
        <v>1977</v>
      </c>
      <c r="G266" s="71" t="s">
        <v>179</v>
      </c>
      <c r="H266" s="251"/>
      <c r="I266" s="210" t="s">
        <v>180</v>
      </c>
      <c r="J266" s="225"/>
      <c r="K266" s="298"/>
      <c r="L266" s="298"/>
      <c r="M266" s="298"/>
      <c r="N266" s="298"/>
      <c r="O266" s="298"/>
      <c r="P266" s="298">
        <v>69</v>
      </c>
      <c r="Q266" s="298"/>
      <c r="R266" s="298"/>
      <c r="S266" s="298"/>
      <c r="T266" s="396"/>
      <c r="U266" s="215">
        <f>K266+L266+M266+N266+O266+P266+Q266+R266+S266</f>
        <v>69</v>
      </c>
    </row>
    <row r="267" spans="1:21" ht="21" x14ac:dyDescent="0.25">
      <c r="A267" s="144">
        <f>A266+1</f>
        <v>94</v>
      </c>
      <c r="B267" s="3"/>
      <c r="C267" s="419" t="s">
        <v>810</v>
      </c>
      <c r="D267" s="419" t="s">
        <v>63</v>
      </c>
      <c r="E267" t="s">
        <v>214</v>
      </c>
      <c r="F267" s="3"/>
      <c r="G267" s="3"/>
      <c r="H267" s="24"/>
      <c r="I267" s="210" t="s">
        <v>180</v>
      </c>
      <c r="J267" s="3"/>
      <c r="K267" s="415"/>
      <c r="L267" s="17"/>
      <c r="M267" s="50"/>
      <c r="N267" s="416"/>
      <c r="O267" s="81"/>
      <c r="P267" s="50"/>
      <c r="Q267" s="50"/>
      <c r="R267" s="50"/>
      <c r="S267" s="204">
        <v>69</v>
      </c>
      <c r="T267" s="50"/>
      <c r="U267" s="215">
        <f>K267+L267+M267+N267+O267+P267+Q267+R267+S267</f>
        <v>69</v>
      </c>
    </row>
    <row r="268" spans="1:21" ht="21" x14ac:dyDescent="0.25">
      <c r="A268" s="144">
        <f>A267+1</f>
        <v>95</v>
      </c>
      <c r="B268" s="3"/>
      <c r="C268" s="419" t="s">
        <v>811</v>
      </c>
      <c r="D268" s="419" t="s">
        <v>254</v>
      </c>
      <c r="E268" t="s">
        <v>869</v>
      </c>
      <c r="F268" s="3"/>
      <c r="G268" s="3"/>
      <c r="H268" s="24"/>
      <c r="I268" s="210" t="s">
        <v>180</v>
      </c>
      <c r="J268" s="3"/>
      <c r="K268" s="415"/>
      <c r="L268" s="17"/>
      <c r="M268" s="50"/>
      <c r="N268" s="416"/>
      <c r="O268" s="81"/>
      <c r="P268" s="50"/>
      <c r="Q268" s="50"/>
      <c r="R268" s="50"/>
      <c r="S268" s="204">
        <v>68</v>
      </c>
      <c r="T268" s="50"/>
      <c r="U268" s="215">
        <f>K268+L268+M268+N268+O268+P268+Q268+R268+S268</f>
        <v>68</v>
      </c>
    </row>
    <row r="269" spans="1:21" ht="21" x14ac:dyDescent="0.25">
      <c r="A269" s="144">
        <f>A268+1</f>
        <v>96</v>
      </c>
      <c r="B269" s="72"/>
      <c r="C269" s="303" t="s">
        <v>408</v>
      </c>
      <c r="D269" s="303" t="s">
        <v>188</v>
      </c>
      <c r="E269" s="23" t="s">
        <v>388</v>
      </c>
      <c r="F269" s="23">
        <v>1976</v>
      </c>
      <c r="G269" s="23"/>
      <c r="H269" s="251"/>
      <c r="I269" s="210" t="s">
        <v>180</v>
      </c>
      <c r="J269" s="23"/>
      <c r="K269" s="298"/>
      <c r="L269" s="298"/>
      <c r="M269" s="298"/>
      <c r="N269" s="298">
        <v>67</v>
      </c>
      <c r="O269" s="299"/>
      <c r="P269" s="299"/>
      <c r="Q269" s="299"/>
      <c r="R269" s="299"/>
      <c r="S269" s="299"/>
      <c r="T269" s="299"/>
      <c r="U269" s="215">
        <f>K269+L269+M269+N269+O269+P269+Q269+R269+S269</f>
        <v>67</v>
      </c>
    </row>
    <row r="270" spans="1:21" ht="21" x14ac:dyDescent="0.25">
      <c r="A270" s="144">
        <f>A269+1</f>
        <v>97</v>
      </c>
      <c r="B270" s="75"/>
      <c r="C270" s="238" t="s">
        <v>372</v>
      </c>
      <c r="D270" s="238" t="s">
        <v>110</v>
      </c>
      <c r="E270" s="73" t="s">
        <v>227</v>
      </c>
      <c r="F270" s="19">
        <v>1977</v>
      </c>
      <c r="G270" s="19" t="s">
        <v>179</v>
      </c>
      <c r="H270" s="250"/>
      <c r="I270" s="210" t="s">
        <v>180</v>
      </c>
      <c r="J270" s="74"/>
      <c r="K270" s="298"/>
      <c r="L270" s="298">
        <v>13</v>
      </c>
      <c r="M270" s="298">
        <v>30</v>
      </c>
      <c r="N270" s="298"/>
      <c r="O270" s="298">
        <v>23</v>
      </c>
      <c r="P270" s="298"/>
      <c r="Q270" s="298"/>
      <c r="R270" s="298"/>
      <c r="S270" s="298"/>
      <c r="T270" s="298"/>
      <c r="U270" s="215">
        <f>K270+L270+M270+N270+O270+P270+Q270+R270+S270</f>
        <v>66</v>
      </c>
    </row>
    <row r="271" spans="1:21" ht="21" x14ac:dyDescent="0.25">
      <c r="A271" s="144">
        <f>A270+1</f>
        <v>98</v>
      </c>
      <c r="B271" s="3"/>
      <c r="C271" s="419" t="s">
        <v>812</v>
      </c>
      <c r="D271" s="419" t="s">
        <v>231</v>
      </c>
      <c r="E271" t="s">
        <v>733</v>
      </c>
      <c r="F271" s="3"/>
      <c r="G271" s="3"/>
      <c r="H271" s="24"/>
      <c r="I271" s="210" t="s">
        <v>180</v>
      </c>
      <c r="J271" s="3"/>
      <c r="K271" s="415"/>
      <c r="L271" s="17"/>
      <c r="M271" s="50"/>
      <c r="N271" s="416"/>
      <c r="O271" s="81"/>
      <c r="P271" s="50"/>
      <c r="Q271" s="50"/>
      <c r="R271" s="50"/>
      <c r="S271" s="204">
        <v>66</v>
      </c>
      <c r="T271" s="50"/>
      <c r="U271" s="215">
        <f>K271+L271+M271+N271+O271+P271+Q271+R271+S271</f>
        <v>66</v>
      </c>
    </row>
    <row r="272" spans="1:21" ht="21" x14ac:dyDescent="0.25">
      <c r="A272" s="144">
        <f>A271+1</f>
        <v>99</v>
      </c>
      <c r="B272" s="223"/>
      <c r="C272" s="232" t="s">
        <v>546</v>
      </c>
      <c r="D272" s="289" t="s">
        <v>547</v>
      </c>
      <c r="E272" s="224" t="s">
        <v>548</v>
      </c>
      <c r="F272" s="223">
        <v>1966</v>
      </c>
      <c r="G272" s="71" t="s">
        <v>179</v>
      </c>
      <c r="H272" s="251"/>
      <c r="I272" s="210" t="s">
        <v>180</v>
      </c>
      <c r="J272" s="225"/>
      <c r="K272" s="298"/>
      <c r="L272" s="298"/>
      <c r="M272" s="298"/>
      <c r="N272" s="298"/>
      <c r="O272" s="298"/>
      <c r="P272" s="298">
        <v>65</v>
      </c>
      <c r="Q272" s="298"/>
      <c r="R272" s="298"/>
      <c r="S272" s="298"/>
      <c r="T272" s="396"/>
      <c r="U272" s="215">
        <f>K272+L272+M272+N272+O272+P272+Q272+R272+S272</f>
        <v>65</v>
      </c>
    </row>
    <row r="273" spans="1:21" ht="21" x14ac:dyDescent="0.25">
      <c r="A273" s="144">
        <f>A272+1</f>
        <v>100</v>
      </c>
      <c r="B273" s="3"/>
      <c r="C273" s="419" t="s">
        <v>813</v>
      </c>
      <c r="D273" s="419" t="s">
        <v>221</v>
      </c>
      <c r="E273" t="s">
        <v>814</v>
      </c>
      <c r="F273" s="3"/>
      <c r="G273" s="3"/>
      <c r="H273" s="24"/>
      <c r="I273" s="210" t="s">
        <v>180</v>
      </c>
      <c r="J273" s="3"/>
      <c r="K273" s="415"/>
      <c r="L273" s="17"/>
      <c r="M273" s="50"/>
      <c r="N273" s="416"/>
      <c r="O273" s="81"/>
      <c r="P273" s="50"/>
      <c r="Q273" s="50"/>
      <c r="R273" s="50"/>
      <c r="S273" s="204">
        <v>65</v>
      </c>
      <c r="T273" s="50"/>
      <c r="U273" s="215">
        <f>K273+L273+M273+N273+O273+P273+Q273+R273+S273</f>
        <v>65</v>
      </c>
    </row>
    <row r="274" spans="1:21" ht="21" x14ac:dyDescent="0.25">
      <c r="A274" s="144">
        <f>A273+1</f>
        <v>101</v>
      </c>
      <c r="B274" s="3"/>
      <c r="C274" s="419" t="s">
        <v>815</v>
      </c>
      <c r="D274" s="419" t="s">
        <v>816</v>
      </c>
      <c r="E274" t="s">
        <v>790</v>
      </c>
      <c r="F274" s="3"/>
      <c r="G274" s="3"/>
      <c r="H274" s="24"/>
      <c r="I274" s="210" t="s">
        <v>180</v>
      </c>
      <c r="J274" s="3"/>
      <c r="K274" s="415"/>
      <c r="L274" s="17"/>
      <c r="M274" s="50"/>
      <c r="N274" s="416"/>
      <c r="O274" s="81"/>
      <c r="P274" s="50"/>
      <c r="Q274" s="50"/>
      <c r="R274" s="50"/>
      <c r="S274" s="204">
        <v>64</v>
      </c>
      <c r="T274" s="50"/>
      <c r="U274" s="215">
        <f>K274+L274+M274+N274+O274+P274+Q274+R274+S274</f>
        <v>64</v>
      </c>
    </row>
    <row r="275" spans="1:21" ht="21" x14ac:dyDescent="0.25">
      <c r="A275" s="144">
        <f>A274+1</f>
        <v>102</v>
      </c>
      <c r="B275" s="72"/>
      <c r="C275" s="303" t="s">
        <v>419</v>
      </c>
      <c r="D275" s="303" t="s">
        <v>229</v>
      </c>
      <c r="E275" s="23" t="s">
        <v>390</v>
      </c>
      <c r="F275" s="223">
        <v>1964</v>
      </c>
      <c r="G275" s="23"/>
      <c r="H275" s="251"/>
      <c r="I275" s="210" t="s">
        <v>180</v>
      </c>
      <c r="J275" s="23"/>
      <c r="K275" s="298"/>
      <c r="L275" s="298"/>
      <c r="M275" s="298"/>
      <c r="N275" s="298">
        <v>32</v>
      </c>
      <c r="O275" s="299"/>
      <c r="P275" s="299"/>
      <c r="Q275" s="298">
        <v>31</v>
      </c>
      <c r="R275" s="298"/>
      <c r="S275" s="298"/>
      <c r="T275" s="303"/>
      <c r="U275" s="215">
        <f>K275+L275+M275+N275+O275+P275+Q275+R275+S275</f>
        <v>63</v>
      </c>
    </row>
    <row r="276" spans="1:21" ht="21" x14ac:dyDescent="0.25">
      <c r="A276" s="144">
        <f>A275+1</f>
        <v>103</v>
      </c>
      <c r="B276" s="3"/>
      <c r="C276" s="419" t="s">
        <v>817</v>
      </c>
      <c r="D276" s="419" t="s">
        <v>221</v>
      </c>
      <c r="E276" t="s">
        <v>818</v>
      </c>
      <c r="F276" s="3"/>
      <c r="G276" s="3"/>
      <c r="H276" s="24"/>
      <c r="I276" s="210" t="s">
        <v>180</v>
      </c>
      <c r="J276" s="3"/>
      <c r="K276" s="415"/>
      <c r="L276" s="17"/>
      <c r="M276" s="50"/>
      <c r="N276" s="416"/>
      <c r="O276" s="81"/>
      <c r="P276" s="50"/>
      <c r="Q276" s="50"/>
      <c r="R276" s="50"/>
      <c r="S276" s="204">
        <v>63</v>
      </c>
      <c r="T276" s="50"/>
      <c r="U276" s="215">
        <f>K276+L276+M276+N276+O276+P276+Q276+R276+S276</f>
        <v>63</v>
      </c>
    </row>
    <row r="277" spans="1:21" ht="21" x14ac:dyDescent="0.25">
      <c r="A277" s="144">
        <f>A276+1</f>
        <v>104</v>
      </c>
      <c r="B277" s="187"/>
      <c r="C277" s="287" t="s">
        <v>220</v>
      </c>
      <c r="D277" s="287" t="s">
        <v>238</v>
      </c>
      <c r="E277" s="220" t="s">
        <v>660</v>
      </c>
      <c r="F277" s="236">
        <v>1964</v>
      </c>
      <c r="G277" s="236" t="s">
        <v>179</v>
      </c>
      <c r="H277" s="255"/>
      <c r="I277" s="210" t="s">
        <v>180</v>
      </c>
      <c r="J277" s="231"/>
      <c r="K277" s="298"/>
      <c r="L277" s="298"/>
      <c r="M277" s="298"/>
      <c r="N277" s="298"/>
      <c r="O277" s="298"/>
      <c r="P277" s="298"/>
      <c r="Q277" s="298">
        <v>61</v>
      </c>
      <c r="R277" s="298"/>
      <c r="S277" s="298"/>
      <c r="T277" s="303"/>
      <c r="U277" s="215">
        <f>K277+L277+M277+N277+O277+P277+Q277+R277+S277</f>
        <v>61</v>
      </c>
    </row>
    <row r="278" spans="1:21" ht="21" x14ac:dyDescent="0.25">
      <c r="A278" s="144">
        <f>A277+1</f>
        <v>105</v>
      </c>
      <c r="B278" s="223"/>
      <c r="C278" s="232" t="s">
        <v>553</v>
      </c>
      <c r="D278" s="289" t="s">
        <v>110</v>
      </c>
      <c r="E278" s="224" t="s">
        <v>148</v>
      </c>
      <c r="F278" s="223">
        <v>1981</v>
      </c>
      <c r="G278" s="221" t="s">
        <v>179</v>
      </c>
      <c r="H278" s="250"/>
      <c r="I278" s="210" t="s">
        <v>180</v>
      </c>
      <c r="J278" s="225"/>
      <c r="K278" s="298"/>
      <c r="L278" s="298"/>
      <c r="M278" s="298"/>
      <c r="N278" s="298"/>
      <c r="O278" s="298"/>
      <c r="P278" s="298">
        <v>61</v>
      </c>
      <c r="Q278" s="298"/>
      <c r="R278" s="298"/>
      <c r="S278" s="298"/>
      <c r="T278" s="396"/>
      <c r="U278" s="215">
        <f>K278+L278+M278+N278+O278+P278+Q278+R278+S278</f>
        <v>61</v>
      </c>
    </row>
    <row r="279" spans="1:21" ht="21" x14ac:dyDescent="0.25">
      <c r="A279" s="144">
        <f>A278+1</f>
        <v>106</v>
      </c>
      <c r="B279" s="3"/>
      <c r="C279" s="419" t="s">
        <v>256</v>
      </c>
      <c r="D279" s="419" t="s">
        <v>38</v>
      </c>
      <c r="E279" t="s">
        <v>819</v>
      </c>
      <c r="F279" s="3"/>
      <c r="G279" s="3"/>
      <c r="H279" s="24"/>
      <c r="I279" s="210" t="s">
        <v>180</v>
      </c>
      <c r="J279" s="3"/>
      <c r="K279" s="415"/>
      <c r="L279" s="17"/>
      <c r="M279" s="50"/>
      <c r="N279" s="416"/>
      <c r="O279" s="81"/>
      <c r="P279" s="50"/>
      <c r="Q279" s="50"/>
      <c r="R279" s="50"/>
      <c r="S279" s="204">
        <v>61</v>
      </c>
      <c r="T279" s="50"/>
      <c r="U279" s="215">
        <f>K279+L279+M279+N279+O279+P279+Q279+R279+S279</f>
        <v>61</v>
      </c>
    </row>
    <row r="280" spans="1:21" ht="21" x14ac:dyDescent="0.25">
      <c r="A280" s="144">
        <f>A279+1</f>
        <v>107</v>
      </c>
      <c r="B280" s="223"/>
      <c r="C280" s="232" t="s">
        <v>577</v>
      </c>
      <c r="D280" s="289" t="s">
        <v>578</v>
      </c>
      <c r="E280" s="224" t="s">
        <v>579</v>
      </c>
      <c r="F280" s="223">
        <v>1972</v>
      </c>
      <c r="G280" s="71" t="s">
        <v>182</v>
      </c>
      <c r="H280" s="251"/>
      <c r="I280" s="210" t="s">
        <v>180</v>
      </c>
      <c r="J280" s="225"/>
      <c r="K280" s="298"/>
      <c r="L280" s="298"/>
      <c r="M280" s="298"/>
      <c r="N280" s="298"/>
      <c r="O280" s="298"/>
      <c r="P280" s="298">
        <v>28</v>
      </c>
      <c r="Q280" s="298"/>
      <c r="R280" s="298"/>
      <c r="S280" s="204">
        <v>32</v>
      </c>
      <c r="T280" s="396"/>
      <c r="U280" s="215">
        <f>K280+L280+M280+N280+O280+P280+Q280+R280+S280</f>
        <v>60</v>
      </c>
    </row>
    <row r="281" spans="1:21" ht="21" x14ac:dyDescent="0.25">
      <c r="A281" s="144">
        <f>A280+1</f>
        <v>108</v>
      </c>
      <c r="B281" s="3"/>
      <c r="C281" s="419" t="s">
        <v>820</v>
      </c>
      <c r="D281" s="419" t="s">
        <v>20</v>
      </c>
      <c r="E281" t="s">
        <v>348</v>
      </c>
      <c r="F281" s="3"/>
      <c r="G281" s="3"/>
      <c r="H281" s="24"/>
      <c r="I281" s="210" t="s">
        <v>180</v>
      </c>
      <c r="J281" s="3"/>
      <c r="K281" s="415"/>
      <c r="L281" s="17"/>
      <c r="M281" s="50"/>
      <c r="N281" s="416"/>
      <c r="O281" s="81"/>
      <c r="P281" s="50"/>
      <c r="Q281" s="50"/>
      <c r="R281" s="50"/>
      <c r="S281" s="204">
        <v>60</v>
      </c>
      <c r="T281" s="50"/>
      <c r="U281" s="215">
        <f>K281+L281+M281+N281+O281+P281+Q281+R281+S281</f>
        <v>60</v>
      </c>
    </row>
    <row r="282" spans="1:21" ht="21" x14ac:dyDescent="0.25">
      <c r="A282" s="144">
        <f>A281+1</f>
        <v>109</v>
      </c>
      <c r="B282" s="167"/>
      <c r="C282" s="290" t="s">
        <v>513</v>
      </c>
      <c r="D282" s="301" t="s">
        <v>188</v>
      </c>
      <c r="E282" s="222" t="s">
        <v>473</v>
      </c>
      <c r="F282" s="167" t="s">
        <v>474</v>
      </c>
      <c r="G282" s="167"/>
      <c r="H282" s="252"/>
      <c r="I282" s="210" t="s">
        <v>180</v>
      </c>
      <c r="J282" s="167"/>
      <c r="K282" s="408"/>
      <c r="L282" s="408"/>
      <c r="M282" s="408"/>
      <c r="N282" s="408"/>
      <c r="O282" s="298">
        <v>59</v>
      </c>
      <c r="P282" s="299"/>
      <c r="Q282" s="299"/>
      <c r="R282" s="299"/>
      <c r="S282" s="299"/>
      <c r="T282" s="299"/>
      <c r="U282" s="215">
        <f>K282+L282+M282+N282+O282+P282+Q282+R282+S282</f>
        <v>59</v>
      </c>
    </row>
    <row r="283" spans="1:21" ht="21" x14ac:dyDescent="0.25">
      <c r="A283" s="144">
        <f>A282+1</f>
        <v>110</v>
      </c>
      <c r="B283" s="75"/>
      <c r="C283" s="238" t="s">
        <v>362</v>
      </c>
      <c r="D283" s="238" t="s">
        <v>363</v>
      </c>
      <c r="E283" s="73" t="s">
        <v>364</v>
      </c>
      <c r="F283" s="19">
        <v>1974</v>
      </c>
      <c r="G283" s="19" t="s">
        <v>222</v>
      </c>
      <c r="H283" s="250"/>
      <c r="I283" s="210" t="s">
        <v>180</v>
      </c>
      <c r="J283" s="74"/>
      <c r="K283" s="298"/>
      <c r="L283" s="298">
        <v>29</v>
      </c>
      <c r="M283" s="298">
        <v>29</v>
      </c>
      <c r="N283" s="298"/>
      <c r="O283" s="298"/>
      <c r="P283" s="298"/>
      <c r="Q283" s="298"/>
      <c r="R283" s="298"/>
      <c r="S283" s="298"/>
      <c r="T283" s="298"/>
      <c r="U283" s="215">
        <f>K283+L283+M283+N283+O283+P283+Q283+R283+S283</f>
        <v>58</v>
      </c>
    </row>
    <row r="284" spans="1:21" ht="21" x14ac:dyDescent="0.25">
      <c r="A284" s="144">
        <f>A283+1</f>
        <v>111</v>
      </c>
      <c r="B284" s="3"/>
      <c r="C284" s="419" t="s">
        <v>404</v>
      </c>
      <c r="D284" s="419" t="s">
        <v>821</v>
      </c>
      <c r="E284" t="s">
        <v>187</v>
      </c>
      <c r="F284" s="3"/>
      <c r="G284" s="3"/>
      <c r="H284" s="24"/>
      <c r="I284" s="210" t="s">
        <v>180</v>
      </c>
      <c r="J284" s="3"/>
      <c r="K284" s="415"/>
      <c r="L284" s="17"/>
      <c r="M284" s="50"/>
      <c r="N284" s="416"/>
      <c r="O284" s="81"/>
      <c r="P284" s="50"/>
      <c r="Q284" s="50"/>
      <c r="R284" s="50"/>
      <c r="S284" s="204">
        <v>58</v>
      </c>
      <c r="T284" s="50"/>
      <c r="U284" s="215">
        <f>K284+L284+M284+N284+O284+P284+Q284+R284+S284</f>
        <v>58</v>
      </c>
    </row>
    <row r="285" spans="1:21" ht="21" x14ac:dyDescent="0.25">
      <c r="A285" s="144">
        <f>A284+1</f>
        <v>112</v>
      </c>
      <c r="B285" s="223"/>
      <c r="C285" s="292" t="s">
        <v>554</v>
      </c>
      <c r="D285" s="232" t="s">
        <v>108</v>
      </c>
      <c r="E285" s="219" t="s">
        <v>555</v>
      </c>
      <c r="F285" s="76">
        <v>1970</v>
      </c>
      <c r="G285" s="221" t="s">
        <v>179</v>
      </c>
      <c r="H285" s="250"/>
      <c r="I285" s="210" t="s">
        <v>180</v>
      </c>
      <c r="J285" s="225"/>
      <c r="K285" s="298"/>
      <c r="L285" s="298"/>
      <c r="M285" s="298"/>
      <c r="N285" s="298"/>
      <c r="O285" s="298"/>
      <c r="P285" s="298">
        <v>57</v>
      </c>
      <c r="Q285" s="298"/>
      <c r="R285" s="298"/>
      <c r="S285" s="298"/>
      <c r="T285" s="396"/>
      <c r="U285" s="215">
        <f>K285+L285+M285+N285+O285+P285+Q285+R285+S285</f>
        <v>57</v>
      </c>
    </row>
    <row r="286" spans="1:21" ht="21" x14ac:dyDescent="0.25">
      <c r="A286" s="144">
        <f>A285+1</f>
        <v>113</v>
      </c>
      <c r="B286" s="75"/>
      <c r="C286" s="238" t="s">
        <v>634</v>
      </c>
      <c r="D286" s="238" t="s">
        <v>40</v>
      </c>
      <c r="E286" s="73" t="s">
        <v>365</v>
      </c>
      <c r="F286" s="19">
        <v>1970</v>
      </c>
      <c r="G286" s="19"/>
      <c r="H286" s="250"/>
      <c r="I286" s="210" t="s">
        <v>180</v>
      </c>
      <c r="J286" s="74"/>
      <c r="K286" s="298"/>
      <c r="L286" s="298"/>
      <c r="M286" s="298">
        <v>57</v>
      </c>
      <c r="N286" s="298"/>
      <c r="O286" s="298"/>
      <c r="P286" s="298"/>
      <c r="Q286" s="298"/>
      <c r="R286" s="298"/>
      <c r="S286" s="298"/>
      <c r="T286" s="298"/>
      <c r="U286" s="215">
        <f>K286+L286+M286+N286+O286+P286+Q286+R286+S286</f>
        <v>57</v>
      </c>
    </row>
    <row r="287" spans="1:21" ht="21" x14ac:dyDescent="0.25">
      <c r="A287" s="144">
        <f>A286+1</f>
        <v>114</v>
      </c>
      <c r="B287" s="71"/>
      <c r="C287" s="301" t="s">
        <v>79</v>
      </c>
      <c r="D287" s="301" t="s">
        <v>200</v>
      </c>
      <c r="E287" s="23" t="s">
        <v>157</v>
      </c>
      <c r="F287" s="71">
        <v>1956</v>
      </c>
      <c r="G287" s="71"/>
      <c r="H287" s="250"/>
      <c r="I287" s="210" t="s">
        <v>180</v>
      </c>
      <c r="J287" s="71"/>
      <c r="K287" s="298">
        <v>24</v>
      </c>
      <c r="L287" s="298"/>
      <c r="M287" s="298"/>
      <c r="N287" s="298"/>
      <c r="O287" s="298"/>
      <c r="P287" s="298"/>
      <c r="Q287" s="298"/>
      <c r="R287" s="298"/>
      <c r="S287" s="298">
        <v>33</v>
      </c>
      <c r="T287" s="298"/>
      <c r="U287" s="215">
        <f>K287+L287+M287+N287+O287+P287+Q287+R287+S287</f>
        <v>57</v>
      </c>
    </row>
    <row r="288" spans="1:21" ht="21" x14ac:dyDescent="0.25">
      <c r="A288" s="144">
        <f>A287+1</f>
        <v>115</v>
      </c>
      <c r="B288" s="75"/>
      <c r="C288" s="238" t="s">
        <v>199</v>
      </c>
      <c r="D288" s="238" t="s">
        <v>245</v>
      </c>
      <c r="E288" s="73" t="s">
        <v>157</v>
      </c>
      <c r="F288" s="19">
        <v>1963</v>
      </c>
      <c r="G288" s="19" t="s">
        <v>179</v>
      </c>
      <c r="H288" s="250"/>
      <c r="I288" s="210" t="s">
        <v>180</v>
      </c>
      <c r="J288" s="74"/>
      <c r="K288" s="298"/>
      <c r="L288" s="298">
        <v>31</v>
      </c>
      <c r="M288" s="298"/>
      <c r="N288" s="298">
        <v>7</v>
      </c>
      <c r="O288" s="298">
        <v>5</v>
      </c>
      <c r="P288" s="298">
        <v>8</v>
      </c>
      <c r="Q288" s="298"/>
      <c r="R288" s="298">
        <v>5</v>
      </c>
      <c r="S288" s="298"/>
      <c r="T288" s="396"/>
      <c r="U288" s="215">
        <f>K288+L288+M288+N288+O288+P288+Q288+R288+S288</f>
        <v>56</v>
      </c>
    </row>
    <row r="289" spans="1:21" ht="21" x14ac:dyDescent="0.25">
      <c r="A289" s="144">
        <f>A288+1</f>
        <v>116</v>
      </c>
      <c r="B289" s="223"/>
      <c r="C289" s="232" t="s">
        <v>106</v>
      </c>
      <c r="D289" s="232" t="s">
        <v>63</v>
      </c>
      <c r="E289" s="219" t="s">
        <v>198</v>
      </c>
      <c r="F289" s="71">
        <v>1975</v>
      </c>
      <c r="G289" s="221" t="s">
        <v>179</v>
      </c>
      <c r="H289" s="250"/>
      <c r="I289" s="210" t="s">
        <v>180</v>
      </c>
      <c r="J289" s="225"/>
      <c r="K289" s="298"/>
      <c r="L289" s="298"/>
      <c r="M289" s="298"/>
      <c r="N289" s="298"/>
      <c r="O289" s="298"/>
      <c r="P289" s="298">
        <v>56</v>
      </c>
      <c r="Q289" s="298"/>
      <c r="R289" s="298"/>
      <c r="S289" s="298"/>
      <c r="T289" s="396"/>
      <c r="U289" s="215">
        <f>K289+L289+M289+N289+O289+P289+Q289+R289+S289</f>
        <v>56</v>
      </c>
    </row>
    <row r="290" spans="1:21" ht="21" x14ac:dyDescent="0.25">
      <c r="A290" s="144">
        <f>A289+1</f>
        <v>117</v>
      </c>
      <c r="B290" s="3"/>
      <c r="C290" s="419" t="s">
        <v>822</v>
      </c>
      <c r="D290" s="419" t="s">
        <v>823</v>
      </c>
      <c r="E290" t="s">
        <v>595</v>
      </c>
      <c r="F290" s="3"/>
      <c r="G290" s="3"/>
      <c r="H290" s="24"/>
      <c r="I290" s="210" t="s">
        <v>180</v>
      </c>
      <c r="J290" s="3"/>
      <c r="K290" s="415"/>
      <c r="L290" s="17"/>
      <c r="M290" s="50"/>
      <c r="N290" s="416"/>
      <c r="O290" s="81"/>
      <c r="P290" s="50"/>
      <c r="Q290" s="50"/>
      <c r="R290" s="50"/>
      <c r="S290" s="204">
        <v>56</v>
      </c>
      <c r="T290" s="50"/>
      <c r="U290" s="215">
        <f>K290+L290+M290+N290+O290+P290+Q290+R290+S290</f>
        <v>56</v>
      </c>
    </row>
    <row r="291" spans="1:21" ht="21" x14ac:dyDescent="0.25">
      <c r="A291" s="144">
        <f>A290+1</f>
        <v>118</v>
      </c>
      <c r="B291" s="3"/>
      <c r="C291" s="419" t="s">
        <v>824</v>
      </c>
      <c r="D291" s="419" t="s">
        <v>208</v>
      </c>
      <c r="E291" t="s">
        <v>486</v>
      </c>
      <c r="F291" s="3"/>
      <c r="G291" s="3"/>
      <c r="H291" s="24"/>
      <c r="I291" s="210" t="s">
        <v>180</v>
      </c>
      <c r="J291" s="3"/>
      <c r="K291" s="415"/>
      <c r="L291" s="17"/>
      <c r="M291" s="50"/>
      <c r="N291" s="416"/>
      <c r="O291" s="81"/>
      <c r="P291" s="50"/>
      <c r="Q291" s="50"/>
      <c r="R291" s="50"/>
      <c r="S291" s="204">
        <v>55</v>
      </c>
      <c r="T291" s="50"/>
      <c r="U291" s="215">
        <f>K291+L291+M291+N291+O291+P291+Q291+R291+S291</f>
        <v>55</v>
      </c>
    </row>
    <row r="292" spans="1:21" ht="21" x14ac:dyDescent="0.25">
      <c r="A292" s="144">
        <f>A291+1</f>
        <v>119</v>
      </c>
      <c r="B292" s="72"/>
      <c r="C292" s="303" t="s">
        <v>422</v>
      </c>
      <c r="D292" s="303" t="s">
        <v>110</v>
      </c>
      <c r="E292" s="23" t="s">
        <v>109</v>
      </c>
      <c r="F292" s="76">
        <v>1972</v>
      </c>
      <c r="G292" s="76" t="s">
        <v>179</v>
      </c>
      <c r="H292" s="251"/>
      <c r="I292" s="210" t="s">
        <v>180</v>
      </c>
      <c r="J292" s="23"/>
      <c r="K292" s="298"/>
      <c r="L292" s="298"/>
      <c r="M292" s="298"/>
      <c r="N292" s="298">
        <v>18</v>
      </c>
      <c r="O292" s="298">
        <v>20</v>
      </c>
      <c r="P292" s="298"/>
      <c r="Q292" s="298"/>
      <c r="R292" s="298">
        <v>15</v>
      </c>
      <c r="S292" s="298"/>
      <c r="T292" s="298"/>
      <c r="U292" s="215">
        <f>K292+L292+M292+N292+O292+P292+Q292+R292+S292</f>
        <v>53</v>
      </c>
    </row>
    <row r="293" spans="1:21" ht="21" x14ac:dyDescent="0.25">
      <c r="A293" s="144">
        <f>A292+1</f>
        <v>120</v>
      </c>
      <c r="B293" s="223"/>
      <c r="C293" s="232" t="s">
        <v>241</v>
      </c>
      <c r="D293" s="232" t="s">
        <v>532</v>
      </c>
      <c r="E293" s="219" t="s">
        <v>178</v>
      </c>
      <c r="F293" s="71">
        <v>1988</v>
      </c>
      <c r="G293" s="221" t="s">
        <v>179</v>
      </c>
      <c r="H293" s="250"/>
      <c r="I293" s="210" t="s">
        <v>180</v>
      </c>
      <c r="J293" s="225"/>
      <c r="K293" s="298"/>
      <c r="L293" s="298"/>
      <c r="M293" s="298"/>
      <c r="N293" s="298"/>
      <c r="O293" s="298"/>
      <c r="P293" s="298">
        <v>53</v>
      </c>
      <c r="Q293" s="298"/>
      <c r="R293" s="298"/>
      <c r="S293" s="298"/>
      <c r="T293" s="396"/>
      <c r="U293" s="215">
        <f>K293+L293+M293+N293+O293+P293+Q293+R293+S293</f>
        <v>53</v>
      </c>
    </row>
    <row r="294" spans="1:21" ht="21" x14ac:dyDescent="0.25">
      <c r="A294" s="144">
        <f>A293+1</f>
        <v>121</v>
      </c>
      <c r="B294" s="3"/>
      <c r="C294" s="419" t="s">
        <v>780</v>
      </c>
      <c r="D294" s="419" t="s">
        <v>825</v>
      </c>
      <c r="E294" t="s">
        <v>770</v>
      </c>
      <c r="F294" s="3"/>
      <c r="G294" s="3"/>
      <c r="H294" s="24"/>
      <c r="I294" s="210" t="s">
        <v>180</v>
      </c>
      <c r="J294" s="3"/>
      <c r="K294" s="415"/>
      <c r="L294" s="17"/>
      <c r="M294" s="50"/>
      <c r="N294" s="416"/>
      <c r="O294" s="81"/>
      <c r="P294" s="50"/>
      <c r="Q294" s="50"/>
      <c r="R294" s="50"/>
      <c r="S294" s="204">
        <v>53</v>
      </c>
      <c r="T294" s="50"/>
      <c r="U294" s="215">
        <f>K294+L294+M294+N294+O294+P294+Q294+R294+S294</f>
        <v>53</v>
      </c>
    </row>
    <row r="295" spans="1:21" ht="21" x14ac:dyDescent="0.25">
      <c r="A295" s="144">
        <f>A294+1</f>
        <v>122</v>
      </c>
      <c r="B295" s="223"/>
      <c r="C295" s="232" t="s">
        <v>556</v>
      </c>
      <c r="D295" s="289" t="s">
        <v>87</v>
      </c>
      <c r="E295" s="224" t="s">
        <v>557</v>
      </c>
      <c r="F295" s="223">
        <v>1970</v>
      </c>
      <c r="G295" s="71" t="s">
        <v>179</v>
      </c>
      <c r="H295" s="251"/>
      <c r="I295" s="210" t="s">
        <v>180</v>
      </c>
      <c r="J295" s="225"/>
      <c r="K295" s="298"/>
      <c r="L295" s="298"/>
      <c r="M295" s="298"/>
      <c r="N295" s="298"/>
      <c r="O295" s="298"/>
      <c r="P295" s="298">
        <v>52</v>
      </c>
      <c r="Q295" s="298"/>
      <c r="R295" s="298"/>
      <c r="S295" s="298"/>
      <c r="T295" s="396"/>
      <c r="U295" s="215">
        <f>K295+L295+M295+N295+O295+P295+Q295+R295+S295</f>
        <v>52</v>
      </c>
    </row>
    <row r="296" spans="1:21" ht="21" x14ac:dyDescent="0.3">
      <c r="A296" s="144">
        <f>A295+1</f>
        <v>123</v>
      </c>
      <c r="B296" s="66"/>
      <c r="C296" s="300" t="s">
        <v>705</v>
      </c>
      <c r="D296" s="300" t="s">
        <v>359</v>
      </c>
      <c r="E296" s="279" t="s">
        <v>157</v>
      </c>
      <c r="F296" s="66" t="s">
        <v>475</v>
      </c>
      <c r="G296" s="66" t="s">
        <v>179</v>
      </c>
      <c r="H296" s="294"/>
      <c r="I296" s="210" t="s">
        <v>180</v>
      </c>
      <c r="J296" s="66"/>
      <c r="K296" s="413"/>
      <c r="L296" s="413"/>
      <c r="M296" s="413"/>
      <c r="N296" s="413"/>
      <c r="O296" s="413"/>
      <c r="P296" s="413"/>
      <c r="Q296" s="413"/>
      <c r="R296" s="413" t="s">
        <v>706</v>
      </c>
      <c r="S296" s="413"/>
      <c r="T296" s="400"/>
      <c r="U296" s="215">
        <f>K296+L296+M296+N296+O296+P296+Q296+R296+S296</f>
        <v>50</v>
      </c>
    </row>
    <row r="297" spans="1:21" ht="21" x14ac:dyDescent="0.25">
      <c r="A297" s="144">
        <f>A296+1</f>
        <v>124</v>
      </c>
      <c r="B297" s="71"/>
      <c r="C297" s="301" t="s">
        <v>25</v>
      </c>
      <c r="D297" s="301" t="s">
        <v>26</v>
      </c>
      <c r="E297" s="23" t="s">
        <v>203</v>
      </c>
      <c r="F297" s="71">
        <v>1961</v>
      </c>
      <c r="G297" s="71"/>
      <c r="H297" s="250"/>
      <c r="I297" s="210" t="s">
        <v>180</v>
      </c>
      <c r="J297" s="71"/>
      <c r="K297" s="298">
        <v>25</v>
      </c>
      <c r="L297" s="298"/>
      <c r="M297" s="298"/>
      <c r="N297" s="298">
        <v>25</v>
      </c>
      <c r="O297" s="298"/>
      <c r="P297" s="298"/>
      <c r="Q297" s="298"/>
      <c r="R297" s="298"/>
      <c r="S297" s="298"/>
      <c r="T297" s="298"/>
      <c r="U297" s="215">
        <f>K297+L297+M297+N297+O297+P297+Q297+R297+S297</f>
        <v>50</v>
      </c>
    </row>
    <row r="298" spans="1:21" ht="21" x14ac:dyDescent="0.25">
      <c r="A298" s="144">
        <f>A297+1</f>
        <v>125</v>
      </c>
      <c r="B298" s="70"/>
      <c r="C298" s="238" t="s">
        <v>244</v>
      </c>
      <c r="D298" s="238" t="s">
        <v>245</v>
      </c>
      <c r="E298" s="78" t="s">
        <v>203</v>
      </c>
      <c r="F298" s="70">
        <v>1958</v>
      </c>
      <c r="G298" s="70"/>
      <c r="H298" s="250"/>
      <c r="I298" s="210" t="s">
        <v>180</v>
      </c>
      <c r="J298" s="71"/>
      <c r="K298" s="298">
        <v>13</v>
      </c>
      <c r="L298" s="298">
        <v>2</v>
      </c>
      <c r="M298" s="298">
        <v>8</v>
      </c>
      <c r="N298" s="298">
        <v>8</v>
      </c>
      <c r="O298" s="298">
        <v>6</v>
      </c>
      <c r="P298" s="298"/>
      <c r="Q298" s="298">
        <v>6</v>
      </c>
      <c r="R298" s="298">
        <v>7</v>
      </c>
      <c r="S298" s="298"/>
      <c r="T298" s="303"/>
      <c r="U298" s="215">
        <f>K298+L298+M298+N298+O298+P298+Q298+R298+S298</f>
        <v>50</v>
      </c>
    </row>
    <row r="299" spans="1:21" ht="21" x14ac:dyDescent="0.25">
      <c r="A299" s="144">
        <f>A298+1</f>
        <v>126</v>
      </c>
      <c r="B299" s="3"/>
      <c r="C299" s="419" t="s">
        <v>826</v>
      </c>
      <c r="D299" s="419" t="s">
        <v>45</v>
      </c>
      <c r="E299" t="s">
        <v>827</v>
      </c>
      <c r="F299" s="3"/>
      <c r="G299" s="3"/>
      <c r="H299" s="24"/>
      <c r="I299" s="210" t="s">
        <v>180</v>
      </c>
      <c r="J299" s="3"/>
      <c r="K299" s="415"/>
      <c r="L299" s="17"/>
      <c r="M299" s="50"/>
      <c r="N299" s="416"/>
      <c r="O299" s="81"/>
      <c r="P299" s="50"/>
      <c r="Q299" s="50"/>
      <c r="R299" s="50"/>
      <c r="S299" s="204">
        <v>49</v>
      </c>
      <c r="T299" s="50"/>
      <c r="U299" s="215">
        <f>K299+L299+M299+N299+O299+P299+Q299+R299+S299</f>
        <v>49</v>
      </c>
    </row>
    <row r="300" spans="1:21" ht="30" x14ac:dyDescent="0.25">
      <c r="A300" s="144">
        <f>A299+1</f>
        <v>127</v>
      </c>
      <c r="B300" s="6"/>
      <c r="C300" s="302" t="s">
        <v>261</v>
      </c>
      <c r="D300" s="302" t="s">
        <v>238</v>
      </c>
      <c r="E300" s="5" t="s">
        <v>198</v>
      </c>
      <c r="F300" s="7">
        <v>1969</v>
      </c>
      <c r="G300" s="7"/>
      <c r="H300" s="250"/>
      <c r="I300" s="210" t="s">
        <v>180</v>
      </c>
      <c r="J300" s="71"/>
      <c r="K300" s="298">
        <v>4</v>
      </c>
      <c r="L300" s="298"/>
      <c r="M300" s="298">
        <v>12</v>
      </c>
      <c r="N300" s="298">
        <v>20</v>
      </c>
      <c r="O300" s="298">
        <v>13</v>
      </c>
      <c r="P300" s="298"/>
      <c r="Q300" s="298"/>
      <c r="R300" s="298"/>
      <c r="S300" s="298"/>
      <c r="T300" s="298"/>
      <c r="U300" s="215">
        <f>K300+L300+M300+N300+O300+P300+Q300+R300+S300</f>
        <v>49</v>
      </c>
    </row>
    <row r="301" spans="1:21" ht="21" x14ac:dyDescent="0.25">
      <c r="A301" s="144">
        <f>A300+1</f>
        <v>128</v>
      </c>
      <c r="B301" s="223"/>
      <c r="C301" s="232" t="s">
        <v>560</v>
      </c>
      <c r="D301" s="232" t="s">
        <v>202</v>
      </c>
      <c r="E301" s="219" t="s">
        <v>338</v>
      </c>
      <c r="F301" s="76">
        <v>1972</v>
      </c>
      <c r="G301" s="76" t="s">
        <v>179</v>
      </c>
      <c r="H301" s="250"/>
      <c r="I301" s="210" t="s">
        <v>180</v>
      </c>
      <c r="J301" s="225"/>
      <c r="K301" s="298"/>
      <c r="L301" s="298"/>
      <c r="M301" s="298"/>
      <c r="N301" s="298"/>
      <c r="O301" s="298"/>
      <c r="P301" s="298">
        <v>48</v>
      </c>
      <c r="Q301" s="298"/>
      <c r="R301" s="298"/>
      <c r="S301" s="298"/>
      <c r="T301" s="396"/>
      <c r="U301" s="215">
        <f>K301+L301+M301+N301+O301+P301+Q301+R301+S301</f>
        <v>48</v>
      </c>
    </row>
    <row r="302" spans="1:21" ht="21" x14ac:dyDescent="0.25">
      <c r="A302" s="144">
        <f>A301+1</f>
        <v>129</v>
      </c>
      <c r="B302" s="3"/>
      <c r="C302" s="419" t="s">
        <v>828</v>
      </c>
      <c r="D302" s="419" t="s">
        <v>38</v>
      </c>
      <c r="E302" t="s">
        <v>751</v>
      </c>
      <c r="F302" s="3"/>
      <c r="G302" s="3"/>
      <c r="H302" s="24"/>
      <c r="I302" s="210" t="s">
        <v>180</v>
      </c>
      <c r="J302" s="3"/>
      <c r="K302" s="415"/>
      <c r="L302" s="17"/>
      <c r="M302" s="50"/>
      <c r="N302" s="416"/>
      <c r="O302" s="81"/>
      <c r="P302" s="50"/>
      <c r="Q302" s="50"/>
      <c r="R302" s="50"/>
      <c r="S302" s="204">
        <v>48</v>
      </c>
      <c r="T302" s="50"/>
      <c r="U302" s="215">
        <f>K302+L302+M302+N302+O302+P302+Q302+R302+S302</f>
        <v>48</v>
      </c>
    </row>
    <row r="303" spans="1:21" ht="21" x14ac:dyDescent="0.25">
      <c r="A303" s="144">
        <f>A302+1</f>
        <v>130</v>
      </c>
      <c r="B303" s="72"/>
      <c r="C303" s="303" t="s">
        <v>414</v>
      </c>
      <c r="D303" s="303" t="s">
        <v>110</v>
      </c>
      <c r="E303" s="23" t="s">
        <v>415</v>
      </c>
      <c r="F303" s="23">
        <v>1979</v>
      </c>
      <c r="G303" s="23"/>
      <c r="H303" s="251"/>
      <c r="I303" s="210" t="s">
        <v>180</v>
      </c>
      <c r="J303" s="23"/>
      <c r="K303" s="298"/>
      <c r="L303" s="298"/>
      <c r="M303" s="298"/>
      <c r="N303" s="298">
        <v>47</v>
      </c>
      <c r="O303" s="299"/>
      <c r="P303" s="299"/>
      <c r="Q303" s="299"/>
      <c r="R303" s="299"/>
      <c r="S303" s="299"/>
      <c r="T303" s="299"/>
      <c r="U303" s="215">
        <f>K303+L303+M303+N303+O303+P303+Q303+R303+S303</f>
        <v>47</v>
      </c>
    </row>
    <row r="304" spans="1:21" ht="21" x14ac:dyDescent="0.25">
      <c r="A304" s="144">
        <f>A303+1</f>
        <v>131</v>
      </c>
      <c r="B304" s="3"/>
      <c r="C304" s="419" t="s">
        <v>829</v>
      </c>
      <c r="D304" s="419" t="s">
        <v>40</v>
      </c>
      <c r="E304" t="s">
        <v>830</v>
      </c>
      <c r="F304" s="3"/>
      <c r="G304" s="3"/>
      <c r="H304" s="24"/>
      <c r="I304" s="210" t="s">
        <v>180</v>
      </c>
      <c r="J304" s="3"/>
      <c r="K304" s="415"/>
      <c r="L304" s="17"/>
      <c r="M304" s="50"/>
      <c r="N304" s="416"/>
      <c r="O304" s="81"/>
      <c r="P304" s="50"/>
      <c r="Q304" s="50"/>
      <c r="R304" s="50"/>
      <c r="S304" s="204">
        <v>47</v>
      </c>
      <c r="T304" s="50"/>
      <c r="U304" s="215">
        <f>K304+L304+M304+N304+O304+P304+Q304+R304+S304</f>
        <v>47</v>
      </c>
    </row>
    <row r="305" spans="1:21" ht="21" x14ac:dyDescent="0.25">
      <c r="A305" s="144">
        <f>A304+1</f>
        <v>132</v>
      </c>
      <c r="B305" s="223"/>
      <c r="C305" s="232" t="s">
        <v>561</v>
      </c>
      <c r="D305" s="232" t="s">
        <v>562</v>
      </c>
      <c r="E305" s="219" t="s">
        <v>286</v>
      </c>
      <c r="F305" s="76">
        <v>1974</v>
      </c>
      <c r="G305" s="221" t="s">
        <v>179</v>
      </c>
      <c r="H305" s="250"/>
      <c r="I305" s="210" t="s">
        <v>180</v>
      </c>
      <c r="J305" s="225"/>
      <c r="K305" s="298"/>
      <c r="L305" s="298"/>
      <c r="M305" s="298"/>
      <c r="N305" s="298"/>
      <c r="O305" s="298"/>
      <c r="P305" s="298">
        <v>46</v>
      </c>
      <c r="Q305" s="298"/>
      <c r="R305" s="298"/>
      <c r="S305" s="298"/>
      <c r="T305" s="396"/>
      <c r="U305" s="215">
        <f>K305+L305+M305+N305+O305+P305+Q305+R305+S305</f>
        <v>46</v>
      </c>
    </row>
    <row r="306" spans="1:21" ht="21" x14ac:dyDescent="0.25">
      <c r="A306" s="144">
        <f>A305+1</f>
        <v>133</v>
      </c>
      <c r="B306" s="167"/>
      <c r="C306" s="290" t="s">
        <v>500</v>
      </c>
      <c r="D306" s="290" t="s">
        <v>501</v>
      </c>
      <c r="E306" s="222" t="s">
        <v>476</v>
      </c>
      <c r="F306" s="167" t="s">
        <v>477</v>
      </c>
      <c r="G306" s="168" t="s">
        <v>179</v>
      </c>
      <c r="H306" s="254"/>
      <c r="I306" s="210" t="s">
        <v>180</v>
      </c>
      <c r="J306" s="167"/>
      <c r="K306" s="408"/>
      <c r="L306" s="408"/>
      <c r="M306" s="408"/>
      <c r="N306" s="408"/>
      <c r="O306" s="298">
        <v>46</v>
      </c>
      <c r="P306" s="299"/>
      <c r="Q306" s="299"/>
      <c r="R306" s="299"/>
      <c r="S306" s="299"/>
      <c r="T306" s="299"/>
      <c r="U306" s="215">
        <f>K306+L306+M306+N306+O306+P306+Q306+R306+S306</f>
        <v>46</v>
      </c>
    </row>
    <row r="307" spans="1:21" ht="21" x14ac:dyDescent="0.25">
      <c r="A307" s="144">
        <f>A306+1</f>
        <v>134</v>
      </c>
      <c r="B307" s="168"/>
      <c r="C307" s="320" t="s">
        <v>510</v>
      </c>
      <c r="D307" s="321" t="s">
        <v>511</v>
      </c>
      <c r="E307" s="229" t="s">
        <v>481</v>
      </c>
      <c r="F307" s="168" t="s">
        <v>480</v>
      </c>
      <c r="G307" s="168" t="s">
        <v>179</v>
      </c>
      <c r="H307" s="254"/>
      <c r="I307" s="210" t="s">
        <v>180</v>
      </c>
      <c r="J307" s="168"/>
      <c r="K307" s="414"/>
      <c r="L307" s="414"/>
      <c r="M307" s="414"/>
      <c r="N307" s="414"/>
      <c r="O307" s="298">
        <v>29</v>
      </c>
      <c r="P307" s="298"/>
      <c r="Q307" s="298">
        <v>17</v>
      </c>
      <c r="R307" s="298"/>
      <c r="S307" s="298"/>
      <c r="T307" s="303"/>
      <c r="U307" s="215">
        <f>K307+L307+M307+N307+O307+P307+Q307+R307+S307</f>
        <v>46</v>
      </c>
    </row>
    <row r="308" spans="1:21" ht="21" x14ac:dyDescent="0.25">
      <c r="A308" s="144">
        <f>A307+1</f>
        <v>135</v>
      </c>
      <c r="B308" s="3"/>
      <c r="C308" s="419" t="s">
        <v>730</v>
      </c>
      <c r="D308" s="419" t="s">
        <v>40</v>
      </c>
      <c r="E308" t="s">
        <v>870</v>
      </c>
      <c r="F308" s="3"/>
      <c r="G308" s="3"/>
      <c r="H308" s="24"/>
      <c r="I308" s="210" t="s">
        <v>180</v>
      </c>
      <c r="J308" s="3"/>
      <c r="K308" s="415"/>
      <c r="L308" s="17"/>
      <c r="M308" s="50"/>
      <c r="N308" s="416"/>
      <c r="O308" s="81"/>
      <c r="P308" s="50"/>
      <c r="Q308" s="50"/>
      <c r="R308" s="50"/>
      <c r="S308" s="204">
        <v>46</v>
      </c>
      <c r="T308" s="50"/>
      <c r="U308" s="215">
        <f>K308+L308+M308+N308+O308+P308+Q308+R308+S308</f>
        <v>46</v>
      </c>
    </row>
    <row r="309" spans="1:21" ht="21" x14ac:dyDescent="0.25">
      <c r="A309" s="144">
        <f>A308+1</f>
        <v>136</v>
      </c>
      <c r="B309" s="3"/>
      <c r="C309" s="419" t="s">
        <v>721</v>
      </c>
      <c r="D309" s="419" t="s">
        <v>110</v>
      </c>
      <c r="E309" t="s">
        <v>751</v>
      </c>
      <c r="F309" s="3"/>
      <c r="G309" s="3"/>
      <c r="H309" s="24"/>
      <c r="I309" s="210" t="s">
        <v>180</v>
      </c>
      <c r="J309" s="3"/>
      <c r="K309" s="415"/>
      <c r="L309" s="17"/>
      <c r="M309" s="50"/>
      <c r="N309" s="416"/>
      <c r="O309" s="81"/>
      <c r="P309" s="50"/>
      <c r="Q309" s="50"/>
      <c r="R309" s="50"/>
      <c r="S309" s="204">
        <v>45</v>
      </c>
      <c r="T309" s="50"/>
      <c r="U309" s="215">
        <f>K309+L309+M309+N309+O309+P309+Q309+R309+S309</f>
        <v>45</v>
      </c>
    </row>
    <row r="310" spans="1:21" ht="21" x14ac:dyDescent="0.25">
      <c r="A310" s="144">
        <f>A309+1</f>
        <v>137</v>
      </c>
      <c r="B310" s="3"/>
      <c r="C310" s="419" t="s">
        <v>831</v>
      </c>
      <c r="D310" s="419" t="s">
        <v>7</v>
      </c>
      <c r="E310" t="s">
        <v>871</v>
      </c>
      <c r="F310" s="3"/>
      <c r="G310" s="3"/>
      <c r="H310" s="24"/>
      <c r="I310" s="210" t="s">
        <v>180</v>
      </c>
      <c r="J310" s="3"/>
      <c r="K310" s="415"/>
      <c r="L310" s="17"/>
      <c r="M310" s="50"/>
      <c r="N310" s="416"/>
      <c r="O310" s="81"/>
      <c r="P310" s="50"/>
      <c r="Q310" s="50"/>
      <c r="R310" s="50"/>
      <c r="S310" s="204">
        <v>43</v>
      </c>
      <c r="T310" s="50"/>
      <c r="U310" s="215">
        <f>K310+L310+M310+N310+O310+P310+Q310+R310+S310</f>
        <v>43</v>
      </c>
    </row>
    <row r="311" spans="1:21" ht="21" x14ac:dyDescent="0.25">
      <c r="A311" s="144">
        <f>A310+1</f>
        <v>138</v>
      </c>
      <c r="B311" s="223"/>
      <c r="C311" s="232" t="s">
        <v>563</v>
      </c>
      <c r="D311" s="232" t="s">
        <v>20</v>
      </c>
      <c r="E311" s="219" t="s">
        <v>564</v>
      </c>
      <c r="F311" s="71">
        <v>1963</v>
      </c>
      <c r="G311" s="221" t="s">
        <v>179</v>
      </c>
      <c r="H311" s="250"/>
      <c r="I311" s="210" t="s">
        <v>180</v>
      </c>
      <c r="J311" s="225"/>
      <c r="K311" s="298"/>
      <c r="L311" s="298"/>
      <c r="M311" s="298"/>
      <c r="N311" s="298"/>
      <c r="O311" s="298"/>
      <c r="P311" s="298">
        <v>42</v>
      </c>
      <c r="Q311" s="298"/>
      <c r="R311" s="298"/>
      <c r="S311" s="298"/>
      <c r="T311" s="396"/>
      <c r="U311" s="215">
        <f>K311+L311+M311+N311+O311+P311+Q311+R311+S311</f>
        <v>42</v>
      </c>
    </row>
    <row r="312" spans="1:21" ht="21" x14ac:dyDescent="0.25">
      <c r="A312" s="144">
        <f>A311+1</f>
        <v>139</v>
      </c>
      <c r="B312" s="72"/>
      <c r="C312" s="186" t="s">
        <v>416</v>
      </c>
      <c r="D312" s="303" t="s">
        <v>110</v>
      </c>
      <c r="E312" s="23" t="s">
        <v>388</v>
      </c>
      <c r="F312" s="23">
        <v>1972</v>
      </c>
      <c r="G312" s="23"/>
      <c r="H312" s="251"/>
      <c r="I312" s="210" t="s">
        <v>180</v>
      </c>
      <c r="J312" s="23"/>
      <c r="K312" s="298"/>
      <c r="L312" s="298"/>
      <c r="M312" s="298"/>
      <c r="N312" s="298">
        <v>42</v>
      </c>
      <c r="O312" s="299"/>
      <c r="P312" s="299"/>
      <c r="Q312" s="299"/>
      <c r="R312" s="299"/>
      <c r="S312" s="299"/>
      <c r="T312" s="299"/>
      <c r="U312" s="215">
        <f>K312+L312+M312+N312+O312+P312+Q312+R312+S312</f>
        <v>42</v>
      </c>
    </row>
    <row r="313" spans="1:21" ht="21" x14ac:dyDescent="0.25">
      <c r="A313" s="144">
        <f>A312+1</f>
        <v>140</v>
      </c>
      <c r="B313" s="223"/>
      <c r="C313" s="232" t="s">
        <v>565</v>
      </c>
      <c r="D313" s="232" t="s">
        <v>93</v>
      </c>
      <c r="E313" s="219" t="s">
        <v>566</v>
      </c>
      <c r="F313" s="76">
        <v>1975</v>
      </c>
      <c r="G313" s="76" t="s">
        <v>179</v>
      </c>
      <c r="H313" s="250"/>
      <c r="I313" s="210" t="s">
        <v>180</v>
      </c>
      <c r="J313" s="225"/>
      <c r="K313" s="298"/>
      <c r="L313" s="298"/>
      <c r="M313" s="298"/>
      <c r="N313" s="298"/>
      <c r="O313" s="298"/>
      <c r="P313" s="298">
        <v>40</v>
      </c>
      <c r="Q313" s="298"/>
      <c r="R313" s="298"/>
      <c r="S313" s="298"/>
      <c r="T313" s="396"/>
      <c r="U313" s="215">
        <f>K313+L313+M313+N313+O313+P313+Q313+R313+S313</f>
        <v>40</v>
      </c>
    </row>
    <row r="314" spans="1:21" ht="21" x14ac:dyDescent="0.25">
      <c r="A314" s="144">
        <f>A313+1</f>
        <v>141</v>
      </c>
      <c r="B314" s="3"/>
      <c r="C314" s="419" t="s">
        <v>832</v>
      </c>
      <c r="D314" s="419" t="s">
        <v>121</v>
      </c>
      <c r="E314" t="s">
        <v>833</v>
      </c>
      <c r="F314" s="3"/>
      <c r="G314" s="3"/>
      <c r="H314" s="24"/>
      <c r="I314" s="210" t="s">
        <v>180</v>
      </c>
      <c r="J314" s="3"/>
      <c r="K314" s="415"/>
      <c r="L314" s="17"/>
      <c r="M314" s="50"/>
      <c r="N314" s="416"/>
      <c r="O314" s="81"/>
      <c r="P314" s="50"/>
      <c r="Q314" s="50"/>
      <c r="R314" s="50"/>
      <c r="S314" s="204">
        <v>40</v>
      </c>
      <c r="T314" s="50"/>
      <c r="U314" s="215">
        <f>K314+L314+M314+N314+O314+P314+Q314+R314+S314</f>
        <v>40</v>
      </c>
    </row>
    <row r="315" spans="1:21" ht="21" x14ac:dyDescent="0.25">
      <c r="A315" s="144">
        <f>A314+1</f>
        <v>142</v>
      </c>
      <c r="B315" s="168"/>
      <c r="C315" s="320" t="s">
        <v>488</v>
      </c>
      <c r="D315" s="321" t="s">
        <v>80</v>
      </c>
      <c r="E315" s="229" t="s">
        <v>479</v>
      </c>
      <c r="F315" s="168" t="s">
        <v>477</v>
      </c>
      <c r="G315" s="168" t="s">
        <v>179</v>
      </c>
      <c r="H315" s="254"/>
      <c r="I315" s="210" t="s">
        <v>180</v>
      </c>
      <c r="J315" s="168"/>
      <c r="K315" s="414"/>
      <c r="L315" s="414"/>
      <c r="M315" s="414"/>
      <c r="N315" s="414"/>
      <c r="O315" s="298">
        <v>39</v>
      </c>
      <c r="P315" s="299"/>
      <c r="Q315" s="299"/>
      <c r="R315" s="299"/>
      <c r="S315" s="299"/>
      <c r="T315" s="299"/>
      <c r="U315" s="215">
        <f>K315+L315+M315+N315+O315+P315+Q315+R315+S315</f>
        <v>39</v>
      </c>
    </row>
    <row r="316" spans="1:21" ht="21" x14ac:dyDescent="0.25">
      <c r="A316" s="144">
        <f>A315+1</f>
        <v>143</v>
      </c>
      <c r="B316" s="223"/>
      <c r="C316" s="232" t="s">
        <v>567</v>
      </c>
      <c r="D316" s="289" t="s">
        <v>50</v>
      </c>
      <c r="E316" s="224" t="s">
        <v>568</v>
      </c>
      <c r="F316" s="223">
        <v>1969</v>
      </c>
      <c r="G316" s="71" t="s">
        <v>179</v>
      </c>
      <c r="H316" s="251"/>
      <c r="I316" s="210" t="s">
        <v>180</v>
      </c>
      <c r="J316" s="225"/>
      <c r="K316" s="298"/>
      <c r="L316" s="298"/>
      <c r="M316" s="298"/>
      <c r="N316" s="298"/>
      <c r="O316" s="298"/>
      <c r="P316" s="298">
        <v>39</v>
      </c>
      <c r="Q316" s="298"/>
      <c r="R316" s="298"/>
      <c r="S316" s="298"/>
      <c r="T316" s="396"/>
      <c r="U316" s="215">
        <f>K316+L316+M316+N316+O316+P316+Q316+R316+S316</f>
        <v>39</v>
      </c>
    </row>
    <row r="317" spans="1:21" ht="21" x14ac:dyDescent="0.25">
      <c r="A317" s="144">
        <f>A316+1</f>
        <v>144</v>
      </c>
      <c r="B317" s="3"/>
      <c r="C317" s="419" t="s">
        <v>342</v>
      </c>
      <c r="D317" s="419" t="s">
        <v>490</v>
      </c>
      <c r="E317" t="s">
        <v>834</v>
      </c>
      <c r="F317" s="3"/>
      <c r="G317" s="3"/>
      <c r="H317" s="24"/>
      <c r="I317" s="210" t="s">
        <v>180</v>
      </c>
      <c r="J317" s="3"/>
      <c r="K317" s="415"/>
      <c r="L317" s="17"/>
      <c r="M317" s="50"/>
      <c r="N317" s="416"/>
      <c r="O317" s="81"/>
      <c r="P317" s="50"/>
      <c r="Q317" s="50"/>
      <c r="R317" s="50"/>
      <c r="S317" s="204">
        <v>39</v>
      </c>
      <c r="T317" s="50"/>
      <c r="U317" s="215">
        <f>K317+L317+M317+N317+O317+P317+Q317+R317+S317</f>
        <v>39</v>
      </c>
    </row>
    <row r="318" spans="1:21" ht="21" x14ac:dyDescent="0.25">
      <c r="A318" s="144">
        <f>A317+1</f>
        <v>145</v>
      </c>
      <c r="B318" s="76"/>
      <c r="C318" s="238" t="s">
        <v>6</v>
      </c>
      <c r="D318" s="238" t="s">
        <v>7</v>
      </c>
      <c r="E318" s="219" t="s">
        <v>286</v>
      </c>
      <c r="F318" s="76">
        <v>1982</v>
      </c>
      <c r="G318" s="76"/>
      <c r="H318" s="251"/>
      <c r="I318" s="210" t="s">
        <v>180</v>
      </c>
      <c r="J318" s="71"/>
      <c r="K318" s="298">
        <v>39</v>
      </c>
      <c r="L318" s="298"/>
      <c r="M318" s="298"/>
      <c r="N318" s="298"/>
      <c r="O318" s="298"/>
      <c r="P318" s="298"/>
      <c r="Q318" s="298"/>
      <c r="R318" s="298"/>
      <c r="S318" s="298"/>
      <c r="T318" s="298"/>
      <c r="U318" s="215">
        <f>K318+L318+M318+N318+O318+P318+Q318+R318+S318</f>
        <v>39</v>
      </c>
    </row>
    <row r="319" spans="1:21" ht="21" x14ac:dyDescent="0.25">
      <c r="A319" s="144">
        <f>A318+1</f>
        <v>146</v>
      </c>
      <c r="B319" s="75"/>
      <c r="C319" s="238" t="s">
        <v>357</v>
      </c>
      <c r="D319" s="238" t="s">
        <v>38</v>
      </c>
      <c r="E319" s="73" t="s">
        <v>165</v>
      </c>
      <c r="F319" s="19">
        <v>1977</v>
      </c>
      <c r="G319" s="19" t="s">
        <v>314</v>
      </c>
      <c r="H319" s="250"/>
      <c r="I319" s="210" t="s">
        <v>180</v>
      </c>
      <c r="J319" s="74"/>
      <c r="K319" s="298"/>
      <c r="L319" s="298">
        <v>37</v>
      </c>
      <c r="M319" s="298"/>
      <c r="N319" s="298"/>
      <c r="O319" s="298"/>
      <c r="P319" s="298"/>
      <c r="Q319" s="298"/>
      <c r="R319" s="298"/>
      <c r="S319" s="298"/>
      <c r="T319" s="298"/>
      <c r="U319" s="215">
        <f>K319+L319+M319+N319+O319+P319+Q319+R319+S319</f>
        <v>37</v>
      </c>
    </row>
    <row r="320" spans="1:21" ht="21" x14ac:dyDescent="0.25">
      <c r="A320" s="144">
        <f>A319+1</f>
        <v>147</v>
      </c>
      <c r="B320" s="223"/>
      <c r="C320" s="232" t="s">
        <v>572</v>
      </c>
      <c r="D320" s="289" t="s">
        <v>573</v>
      </c>
      <c r="E320" s="224" t="s">
        <v>574</v>
      </c>
      <c r="F320" s="223">
        <v>1969</v>
      </c>
      <c r="G320" s="71" t="s">
        <v>179</v>
      </c>
      <c r="H320" s="251"/>
      <c r="I320" s="210" t="s">
        <v>180</v>
      </c>
      <c r="J320" s="225"/>
      <c r="K320" s="298"/>
      <c r="L320" s="298"/>
      <c r="M320" s="298"/>
      <c r="N320" s="298"/>
      <c r="O320" s="298"/>
      <c r="P320" s="298">
        <v>36</v>
      </c>
      <c r="Q320" s="298"/>
      <c r="R320" s="298"/>
      <c r="S320" s="298"/>
      <c r="T320" s="396"/>
      <c r="U320" s="215">
        <f>K320+L320+M320+N320+O320+P320+Q320+R320+S320</f>
        <v>36</v>
      </c>
    </row>
    <row r="321" spans="1:21" ht="21" x14ac:dyDescent="0.25">
      <c r="A321" s="144">
        <f>A320+1</f>
        <v>148</v>
      </c>
      <c r="B321" s="72"/>
      <c r="C321" s="303" t="s">
        <v>417</v>
      </c>
      <c r="D321" s="303" t="s">
        <v>208</v>
      </c>
      <c r="E321" s="23" t="s">
        <v>350</v>
      </c>
      <c r="F321" s="223">
        <v>1966</v>
      </c>
      <c r="G321" s="23"/>
      <c r="H321" s="251"/>
      <c r="I321" s="210" t="s">
        <v>180</v>
      </c>
      <c r="J321" s="23"/>
      <c r="K321" s="298"/>
      <c r="L321" s="298"/>
      <c r="M321" s="298"/>
      <c r="N321" s="298">
        <v>36</v>
      </c>
      <c r="O321" s="299"/>
      <c r="P321" s="299"/>
      <c r="Q321" s="299"/>
      <c r="R321" s="299"/>
      <c r="S321" s="299"/>
      <c r="T321" s="299"/>
      <c r="U321" s="215">
        <f>K321+L321+M321+N321+O321+P321+Q321+R321+S321</f>
        <v>36</v>
      </c>
    </row>
    <row r="322" spans="1:21" ht="21" x14ac:dyDescent="0.25">
      <c r="A322" s="144">
        <f>A321+1</f>
        <v>149</v>
      </c>
      <c r="B322" s="3"/>
      <c r="C322" s="419" t="s">
        <v>836</v>
      </c>
      <c r="D322" s="419" t="s">
        <v>175</v>
      </c>
      <c r="E322" t="s">
        <v>833</v>
      </c>
      <c r="F322" s="3"/>
      <c r="G322" s="3"/>
      <c r="H322" s="24"/>
      <c r="I322" s="210" t="s">
        <v>180</v>
      </c>
      <c r="J322" s="3"/>
      <c r="K322" s="415"/>
      <c r="L322" s="17"/>
      <c r="M322" s="50"/>
      <c r="N322" s="416"/>
      <c r="O322" s="81"/>
      <c r="P322" s="50"/>
      <c r="Q322" s="50"/>
      <c r="R322" s="50"/>
      <c r="S322" s="204">
        <v>36</v>
      </c>
      <c r="T322" s="50"/>
      <c r="U322" s="215">
        <f>K322+L322+M322+N322+O322+P322+Q322+R322+S322</f>
        <v>36</v>
      </c>
    </row>
    <row r="323" spans="1:21" ht="21" x14ac:dyDescent="0.25">
      <c r="A323" s="144">
        <f>A322+1</f>
        <v>150</v>
      </c>
      <c r="B323" s="3"/>
      <c r="C323" s="419" t="s">
        <v>837</v>
      </c>
      <c r="D323" s="419" t="s">
        <v>20</v>
      </c>
      <c r="E323" t="s">
        <v>872</v>
      </c>
      <c r="F323" s="3"/>
      <c r="G323" s="3"/>
      <c r="H323" s="24"/>
      <c r="I323" s="210" t="s">
        <v>180</v>
      </c>
      <c r="J323" s="3"/>
      <c r="K323" s="415"/>
      <c r="L323" s="17"/>
      <c r="M323" s="50"/>
      <c r="N323" s="416"/>
      <c r="O323" s="81"/>
      <c r="P323" s="50"/>
      <c r="Q323" s="50"/>
      <c r="R323" s="50"/>
      <c r="S323" s="204">
        <v>35</v>
      </c>
      <c r="T323" s="50"/>
      <c r="U323" s="215">
        <f>K323+L323+M323+N323+O323+P323+Q323+R323+S323</f>
        <v>35</v>
      </c>
    </row>
    <row r="324" spans="1:21" ht="21" x14ac:dyDescent="0.25">
      <c r="A324" s="144">
        <f>A323+1</f>
        <v>151</v>
      </c>
      <c r="B324" s="223"/>
      <c r="C324" s="232" t="s">
        <v>575</v>
      </c>
      <c r="D324" s="232" t="s">
        <v>320</v>
      </c>
      <c r="E324" s="219" t="s">
        <v>537</v>
      </c>
      <c r="F324" s="76">
        <v>1970</v>
      </c>
      <c r="G324" s="76" t="s">
        <v>179</v>
      </c>
      <c r="H324" s="250"/>
      <c r="I324" s="210" t="s">
        <v>180</v>
      </c>
      <c r="J324" s="225"/>
      <c r="K324" s="298"/>
      <c r="L324" s="298"/>
      <c r="M324" s="298"/>
      <c r="N324" s="298"/>
      <c r="O324" s="298"/>
      <c r="P324" s="298">
        <v>34</v>
      </c>
      <c r="Q324" s="298"/>
      <c r="R324" s="298"/>
      <c r="S324" s="298"/>
      <c r="T324" s="396"/>
      <c r="U324" s="215">
        <f>K324+L324+M324+N324+O324+P324+Q324+R324+S324</f>
        <v>34</v>
      </c>
    </row>
    <row r="325" spans="1:21" ht="21" x14ac:dyDescent="0.25">
      <c r="A325" s="144">
        <f>A324+1</f>
        <v>152</v>
      </c>
      <c r="B325" s="70"/>
      <c r="C325" s="238" t="s">
        <v>152</v>
      </c>
      <c r="D325" s="238" t="s">
        <v>208</v>
      </c>
      <c r="E325" s="78" t="s">
        <v>198</v>
      </c>
      <c r="F325" s="70">
        <v>1965</v>
      </c>
      <c r="G325" s="70" t="s">
        <v>179</v>
      </c>
      <c r="H325" s="250"/>
      <c r="I325" s="210" t="s">
        <v>180</v>
      </c>
      <c r="J325" s="71"/>
      <c r="K325" s="298">
        <v>12</v>
      </c>
      <c r="L325" s="298">
        <v>4</v>
      </c>
      <c r="M325" s="298"/>
      <c r="N325" s="298"/>
      <c r="O325" s="298"/>
      <c r="P325" s="298"/>
      <c r="Q325" s="298">
        <v>9</v>
      </c>
      <c r="R325" s="298">
        <v>9</v>
      </c>
      <c r="S325" s="298"/>
      <c r="T325" s="298"/>
      <c r="U325" s="215">
        <f>K325+L325+M325+N325+O325+P325+Q325+R325+S325</f>
        <v>34</v>
      </c>
    </row>
    <row r="326" spans="1:21" ht="21" x14ac:dyDescent="0.25">
      <c r="A326" s="144">
        <f>A325+1</f>
        <v>153</v>
      </c>
      <c r="B326" s="72"/>
      <c r="C326" s="303" t="s">
        <v>418</v>
      </c>
      <c r="D326" s="303" t="s">
        <v>110</v>
      </c>
      <c r="E326" s="23" t="s">
        <v>109</v>
      </c>
      <c r="F326" s="23">
        <v>1971</v>
      </c>
      <c r="G326" s="23" t="s">
        <v>179</v>
      </c>
      <c r="H326" s="251"/>
      <c r="I326" s="210" t="s">
        <v>180</v>
      </c>
      <c r="J326" s="23"/>
      <c r="K326" s="298"/>
      <c r="L326" s="298"/>
      <c r="M326" s="298"/>
      <c r="N326" s="298">
        <v>33</v>
      </c>
      <c r="O326" s="299"/>
      <c r="P326" s="299"/>
      <c r="Q326" s="299"/>
      <c r="R326" s="299"/>
      <c r="S326" s="299"/>
      <c r="T326" s="299"/>
      <c r="U326" s="215">
        <f>K326+L326+M326+N326+O326+P326+Q326+R326+S326</f>
        <v>33</v>
      </c>
    </row>
    <row r="327" spans="1:21" ht="21" x14ac:dyDescent="0.25">
      <c r="A327" s="144">
        <f>A326+1</f>
        <v>154</v>
      </c>
      <c r="B327" s="75"/>
      <c r="C327" s="238" t="s">
        <v>361</v>
      </c>
      <c r="D327" s="238" t="s">
        <v>40</v>
      </c>
      <c r="E327" s="73" t="s">
        <v>227</v>
      </c>
      <c r="F327" s="19">
        <v>1980</v>
      </c>
      <c r="G327" s="19" t="s">
        <v>179</v>
      </c>
      <c r="H327" s="250"/>
      <c r="I327" s="210" t="s">
        <v>180</v>
      </c>
      <c r="J327" s="74"/>
      <c r="K327" s="298"/>
      <c r="L327" s="298">
        <v>32</v>
      </c>
      <c r="M327" s="298"/>
      <c r="N327" s="298"/>
      <c r="O327" s="298"/>
      <c r="P327" s="298"/>
      <c r="Q327" s="298"/>
      <c r="R327" s="298"/>
      <c r="S327" s="298"/>
      <c r="T327" s="298"/>
      <c r="U327" s="215">
        <f>K327+L327+M327+N327+O327+P327+Q327+R327+S327</f>
        <v>32</v>
      </c>
    </row>
    <row r="328" spans="1:21" ht="21" x14ac:dyDescent="0.25">
      <c r="A328" s="144">
        <f>A327+1</f>
        <v>155</v>
      </c>
      <c r="B328" s="75"/>
      <c r="C328" s="238" t="s">
        <v>649</v>
      </c>
      <c r="D328" s="238" t="s">
        <v>213</v>
      </c>
      <c r="E328" s="73" t="s">
        <v>389</v>
      </c>
      <c r="F328" s="19">
        <v>1965</v>
      </c>
      <c r="G328" s="19"/>
      <c r="H328" s="250"/>
      <c r="I328" s="210" t="s">
        <v>180</v>
      </c>
      <c r="J328" s="74"/>
      <c r="K328" s="298"/>
      <c r="L328" s="298"/>
      <c r="M328" s="298">
        <v>31</v>
      </c>
      <c r="N328" s="298"/>
      <c r="O328" s="298"/>
      <c r="P328" s="298"/>
      <c r="Q328" s="298"/>
      <c r="R328" s="298"/>
      <c r="S328" s="298"/>
      <c r="T328" s="298"/>
      <c r="U328" s="215">
        <f>K328+L328+M328+N328+O328+P328+Q328+R328+S328</f>
        <v>31</v>
      </c>
    </row>
    <row r="329" spans="1:21" ht="21" x14ac:dyDescent="0.25">
      <c r="A329" s="144">
        <f>A328+1</f>
        <v>156</v>
      </c>
      <c r="B329" s="3"/>
      <c r="C329" s="419" t="s">
        <v>838</v>
      </c>
      <c r="D329" s="419" t="s">
        <v>213</v>
      </c>
      <c r="E329" t="s">
        <v>767</v>
      </c>
      <c r="F329" s="3"/>
      <c r="G329" s="3"/>
      <c r="H329" s="24"/>
      <c r="I329" s="210" t="s">
        <v>180</v>
      </c>
      <c r="J329" s="3"/>
      <c r="K329" s="415"/>
      <c r="L329" s="17"/>
      <c r="M329" s="50"/>
      <c r="N329" s="416"/>
      <c r="O329" s="81"/>
      <c r="P329" s="50"/>
      <c r="Q329" s="50"/>
      <c r="R329" s="50"/>
      <c r="S329" s="204">
        <v>30</v>
      </c>
      <c r="T329" s="50"/>
      <c r="U329" s="215">
        <f>K329+L329+M329+N329+O329+P329+Q329+R329+S329</f>
        <v>30</v>
      </c>
    </row>
    <row r="330" spans="1:21" ht="21" x14ac:dyDescent="0.25">
      <c r="A330" s="144">
        <f>A329+1</f>
        <v>157</v>
      </c>
      <c r="B330" s="76"/>
      <c r="C330" s="238" t="s">
        <v>2</v>
      </c>
      <c r="D330" s="238" t="s">
        <v>3</v>
      </c>
      <c r="E330" s="219" t="s">
        <v>286</v>
      </c>
      <c r="F330" s="76">
        <v>1973</v>
      </c>
      <c r="G330" s="76"/>
      <c r="H330" s="250"/>
      <c r="I330" s="210" t="s">
        <v>180</v>
      </c>
      <c r="J330" s="71"/>
      <c r="K330" s="298">
        <v>29</v>
      </c>
      <c r="L330" s="298"/>
      <c r="M330" s="298"/>
      <c r="N330" s="298"/>
      <c r="O330" s="298"/>
      <c r="P330" s="298"/>
      <c r="Q330" s="298"/>
      <c r="R330" s="298"/>
      <c r="S330" s="298"/>
      <c r="T330" s="298"/>
      <c r="U330" s="215">
        <f>K330+L330+M330+N330+O330+P330+Q330+R330+S330</f>
        <v>29</v>
      </c>
    </row>
    <row r="331" spans="1:21" ht="21" x14ac:dyDescent="0.3">
      <c r="A331" s="144">
        <f>A330+1</f>
        <v>158</v>
      </c>
      <c r="B331" s="66"/>
      <c r="C331" s="300" t="s">
        <v>714</v>
      </c>
      <c r="D331" s="300" t="s">
        <v>226</v>
      </c>
      <c r="E331" s="281" t="s">
        <v>715</v>
      </c>
      <c r="F331" s="68" t="s">
        <v>716</v>
      </c>
      <c r="G331" s="68" t="s">
        <v>179</v>
      </c>
      <c r="H331" s="295"/>
      <c r="I331" s="210" t="s">
        <v>180</v>
      </c>
      <c r="J331" s="68"/>
      <c r="K331" s="409"/>
      <c r="L331" s="409"/>
      <c r="M331" s="409"/>
      <c r="N331" s="409"/>
      <c r="O331" s="409"/>
      <c r="P331" s="409"/>
      <c r="Q331" s="409"/>
      <c r="R331" s="413" t="s">
        <v>709</v>
      </c>
      <c r="S331" s="413"/>
      <c r="T331" s="400"/>
      <c r="U331" s="215">
        <f>K331+L331+M331+N331+O331+P331+Q331+R331+S331</f>
        <v>28</v>
      </c>
    </row>
    <row r="332" spans="1:21" ht="21" x14ac:dyDescent="0.25">
      <c r="A332" s="144">
        <f>A331+1</f>
        <v>159</v>
      </c>
      <c r="B332" s="3"/>
      <c r="C332" s="419" t="s">
        <v>839</v>
      </c>
      <c r="D332" s="419" t="s">
        <v>840</v>
      </c>
      <c r="E332" t="s">
        <v>841</v>
      </c>
      <c r="F332" s="3"/>
      <c r="G332" s="3"/>
      <c r="H332" s="24"/>
      <c r="I332" s="210" t="s">
        <v>180</v>
      </c>
      <c r="J332" s="3"/>
      <c r="K332" s="415"/>
      <c r="L332" s="17"/>
      <c r="M332" s="50"/>
      <c r="N332" s="416"/>
      <c r="O332" s="81"/>
      <c r="P332" s="50"/>
      <c r="Q332" s="50"/>
      <c r="R332" s="50"/>
      <c r="S332" s="204">
        <v>28</v>
      </c>
      <c r="T332" s="50"/>
      <c r="U332" s="215">
        <f>K332+L332+M332+N332+O332+P332+Q332+R332+S332</f>
        <v>28</v>
      </c>
    </row>
    <row r="333" spans="1:21" ht="21" x14ac:dyDescent="0.25">
      <c r="A333" s="144">
        <f>A332+1</f>
        <v>160</v>
      </c>
      <c r="B333" s="223"/>
      <c r="C333" s="292" t="s">
        <v>580</v>
      </c>
      <c r="D333" s="289" t="s">
        <v>221</v>
      </c>
      <c r="E333" s="224" t="s">
        <v>581</v>
      </c>
      <c r="F333" s="223">
        <v>1961</v>
      </c>
      <c r="G333" s="221" t="s">
        <v>179</v>
      </c>
      <c r="H333" s="250"/>
      <c r="I333" s="210" t="s">
        <v>180</v>
      </c>
      <c r="J333" s="225"/>
      <c r="K333" s="298"/>
      <c r="L333" s="298"/>
      <c r="M333" s="298"/>
      <c r="N333" s="298"/>
      <c r="O333" s="298"/>
      <c r="P333" s="298">
        <v>27</v>
      </c>
      <c r="Q333" s="298"/>
      <c r="R333" s="298"/>
      <c r="S333" s="298"/>
      <c r="T333" s="396"/>
      <c r="U333" s="215">
        <f>K333+L333+M333+N333+O333+P333+Q333+R333+S333</f>
        <v>27</v>
      </c>
    </row>
    <row r="334" spans="1:21" ht="21" x14ac:dyDescent="0.25">
      <c r="A334" s="144">
        <f>A333+1</f>
        <v>161</v>
      </c>
      <c r="B334" s="3"/>
      <c r="C334" s="419" t="s">
        <v>842</v>
      </c>
      <c r="D334" s="419" t="s">
        <v>359</v>
      </c>
      <c r="E334" t="s">
        <v>843</v>
      </c>
      <c r="F334" s="3"/>
      <c r="G334" s="3"/>
      <c r="H334" s="24"/>
      <c r="I334" s="210" t="s">
        <v>180</v>
      </c>
      <c r="J334" s="3"/>
      <c r="K334" s="415"/>
      <c r="L334" s="17"/>
      <c r="M334" s="50"/>
      <c r="N334" s="416"/>
      <c r="O334" s="81"/>
      <c r="P334" s="50"/>
      <c r="Q334" s="50"/>
      <c r="R334" s="50"/>
      <c r="S334" s="204">
        <v>27</v>
      </c>
      <c r="T334" s="50"/>
      <c r="U334" s="215">
        <f>K334+L334+M334+N334+O334+P334+Q334+R334+S334</f>
        <v>27</v>
      </c>
    </row>
    <row r="335" spans="1:21" ht="21" x14ac:dyDescent="0.25">
      <c r="A335" s="144">
        <f>A334+1</f>
        <v>162</v>
      </c>
      <c r="B335" s="168"/>
      <c r="C335" s="320" t="s">
        <v>317</v>
      </c>
      <c r="D335" s="321" t="s">
        <v>238</v>
      </c>
      <c r="E335" s="229" t="s">
        <v>227</v>
      </c>
      <c r="F335" s="168" t="s">
        <v>483</v>
      </c>
      <c r="G335" s="168" t="s">
        <v>179</v>
      </c>
      <c r="H335" s="254"/>
      <c r="I335" s="210" t="s">
        <v>180</v>
      </c>
      <c r="J335" s="168"/>
      <c r="K335" s="414"/>
      <c r="L335" s="414"/>
      <c r="M335" s="414"/>
      <c r="N335" s="414"/>
      <c r="O335" s="298">
        <v>26</v>
      </c>
      <c r="P335" s="298"/>
      <c r="Q335" s="298"/>
      <c r="R335" s="298"/>
      <c r="S335" s="298"/>
      <c r="T335" s="298"/>
      <c r="U335" s="215">
        <f>K335+L335+M335+N335+O335+P335+Q335+R335+S335</f>
        <v>26</v>
      </c>
    </row>
    <row r="336" spans="1:21" ht="21" x14ac:dyDescent="0.25">
      <c r="A336" s="144">
        <f>A335+1</f>
        <v>163</v>
      </c>
      <c r="B336" s="75"/>
      <c r="C336" s="238" t="s">
        <v>366</v>
      </c>
      <c r="D336" s="238" t="s">
        <v>108</v>
      </c>
      <c r="E336" s="73" t="s">
        <v>246</v>
      </c>
      <c r="F336" s="19">
        <v>1966</v>
      </c>
      <c r="G336" s="19" t="s">
        <v>179</v>
      </c>
      <c r="H336" s="250"/>
      <c r="I336" s="210" t="s">
        <v>180</v>
      </c>
      <c r="J336" s="74"/>
      <c r="K336" s="298"/>
      <c r="L336" s="298">
        <v>26</v>
      </c>
      <c r="M336" s="298"/>
      <c r="N336" s="298"/>
      <c r="O336" s="298"/>
      <c r="P336" s="298"/>
      <c r="Q336" s="298"/>
      <c r="R336" s="298"/>
      <c r="S336" s="298"/>
      <c r="T336" s="298"/>
      <c r="U336" s="215">
        <f>K336+L336+M336+N336+O336+P336+Q336+R336+S336</f>
        <v>26</v>
      </c>
    </row>
    <row r="337" spans="1:21" ht="21" x14ac:dyDescent="0.25">
      <c r="A337" s="144">
        <f>A336+1</f>
        <v>164</v>
      </c>
      <c r="B337" s="3"/>
      <c r="C337" s="419" t="s">
        <v>844</v>
      </c>
      <c r="D337" s="419" t="s">
        <v>202</v>
      </c>
      <c r="E337" t="s">
        <v>751</v>
      </c>
      <c r="F337" s="3"/>
      <c r="G337" s="3"/>
      <c r="H337" s="24"/>
      <c r="I337" s="210" t="s">
        <v>180</v>
      </c>
      <c r="J337" s="3"/>
      <c r="K337" s="415"/>
      <c r="L337" s="17"/>
      <c r="M337" s="50"/>
      <c r="N337" s="416"/>
      <c r="O337" s="81"/>
      <c r="P337" s="50"/>
      <c r="Q337" s="50"/>
      <c r="R337" s="50"/>
      <c r="S337" s="204">
        <v>26</v>
      </c>
      <c r="T337" s="50"/>
      <c r="U337" s="215">
        <f>K337+L337+M337+N337+O337+P337+Q337+R337+S337</f>
        <v>26</v>
      </c>
    </row>
    <row r="338" spans="1:21" ht="21" x14ac:dyDescent="0.25">
      <c r="A338" s="144">
        <f>A337+1</f>
        <v>165</v>
      </c>
      <c r="B338" s="223"/>
      <c r="C338" s="232" t="s">
        <v>582</v>
      </c>
      <c r="D338" s="289" t="s">
        <v>583</v>
      </c>
      <c r="E338" s="224" t="s">
        <v>584</v>
      </c>
      <c r="F338" s="223">
        <v>1962</v>
      </c>
      <c r="G338" s="71" t="s">
        <v>179</v>
      </c>
      <c r="H338" s="251"/>
      <c r="I338" s="210" t="s">
        <v>180</v>
      </c>
      <c r="J338" s="225"/>
      <c r="K338" s="298"/>
      <c r="L338" s="298"/>
      <c r="M338" s="298"/>
      <c r="N338" s="298"/>
      <c r="O338" s="298"/>
      <c r="P338" s="298">
        <v>25</v>
      </c>
      <c r="Q338" s="298"/>
      <c r="R338" s="298"/>
      <c r="S338" s="298"/>
      <c r="T338" s="396"/>
      <c r="U338" s="215">
        <f>K338+L338+M338+N338+O338+P338+Q338+R338+S338</f>
        <v>25</v>
      </c>
    </row>
    <row r="339" spans="1:21" ht="21" x14ac:dyDescent="0.25">
      <c r="A339" s="144">
        <f>A338+1</f>
        <v>166</v>
      </c>
      <c r="B339" s="3"/>
      <c r="C339" s="419" t="s">
        <v>225</v>
      </c>
      <c r="D339" s="419" t="s">
        <v>45</v>
      </c>
      <c r="E339" t="s">
        <v>733</v>
      </c>
      <c r="F339" s="3"/>
      <c r="G339" s="3"/>
      <c r="H339" s="24"/>
      <c r="I339" s="210" t="s">
        <v>180</v>
      </c>
      <c r="J339" s="3"/>
      <c r="K339" s="415"/>
      <c r="L339" s="17"/>
      <c r="M339" s="50"/>
      <c r="N339" s="416"/>
      <c r="O339" s="81"/>
      <c r="P339" s="50"/>
      <c r="Q339" s="50"/>
      <c r="R339" s="50"/>
      <c r="S339" s="204">
        <v>25</v>
      </c>
      <c r="T339" s="50"/>
      <c r="U339" s="215">
        <f>K339+L339+M339+N339+O339+P339+Q339+R339+S339</f>
        <v>25</v>
      </c>
    </row>
    <row r="340" spans="1:21" ht="21" x14ac:dyDescent="0.25">
      <c r="A340" s="144">
        <f>A339+1</f>
        <v>167</v>
      </c>
      <c r="B340" s="3"/>
      <c r="C340" s="419" t="s">
        <v>624</v>
      </c>
      <c r="D340" s="419" t="s">
        <v>108</v>
      </c>
      <c r="E340" t="s">
        <v>845</v>
      </c>
      <c r="F340" s="3"/>
      <c r="G340" s="3"/>
      <c r="H340" s="24"/>
      <c r="I340" s="210" t="s">
        <v>180</v>
      </c>
      <c r="J340" s="3"/>
      <c r="K340" s="415"/>
      <c r="L340" s="17"/>
      <c r="M340" s="50"/>
      <c r="N340" s="416"/>
      <c r="O340" s="81"/>
      <c r="P340" s="50"/>
      <c r="Q340" s="50"/>
      <c r="R340" s="50"/>
      <c r="S340" s="204">
        <v>24</v>
      </c>
      <c r="T340" s="50"/>
      <c r="U340" s="215">
        <f>K340+L340+M340+N340+O340+P340+Q340+R340+S340</f>
        <v>24</v>
      </c>
    </row>
    <row r="341" spans="1:21" ht="21" x14ac:dyDescent="0.25">
      <c r="A341" s="144">
        <f>A340+1</f>
        <v>168</v>
      </c>
      <c r="B341" s="3"/>
      <c r="C341" s="419" t="s">
        <v>846</v>
      </c>
      <c r="D341" s="419" t="s">
        <v>847</v>
      </c>
      <c r="E341" s="11" t="s">
        <v>761</v>
      </c>
      <c r="F341" s="3"/>
      <c r="G341" s="3"/>
      <c r="H341" s="24"/>
      <c r="I341" s="210" t="s">
        <v>180</v>
      </c>
      <c r="J341" s="3"/>
      <c r="K341" s="415"/>
      <c r="L341" s="17"/>
      <c r="M341" s="50"/>
      <c r="N341" s="416"/>
      <c r="O341" s="81"/>
      <c r="P341" s="50"/>
      <c r="Q341" s="50"/>
      <c r="R341" s="50"/>
      <c r="S341" s="204">
        <v>23</v>
      </c>
      <c r="T341" s="50"/>
      <c r="U341" s="215">
        <f>K341+L341+M341+N341+O341+P341+Q341+R341+S341</f>
        <v>23</v>
      </c>
    </row>
    <row r="342" spans="1:21" ht="21" x14ac:dyDescent="0.3">
      <c r="A342" s="144">
        <f>A341+1</f>
        <v>169</v>
      </c>
      <c r="B342" s="66"/>
      <c r="C342" s="300" t="s">
        <v>61</v>
      </c>
      <c r="D342" s="300" t="s">
        <v>718</v>
      </c>
      <c r="E342" s="281" t="s">
        <v>227</v>
      </c>
      <c r="F342" s="68" t="s">
        <v>701</v>
      </c>
      <c r="G342" s="68" t="s">
        <v>179</v>
      </c>
      <c r="H342" s="295"/>
      <c r="I342" s="210" t="s">
        <v>180</v>
      </c>
      <c r="J342" s="68"/>
      <c r="K342" s="409"/>
      <c r="L342" s="409"/>
      <c r="M342" s="409"/>
      <c r="N342" s="409"/>
      <c r="O342" s="409"/>
      <c r="P342" s="409"/>
      <c r="Q342" s="409"/>
      <c r="R342" s="413" t="s">
        <v>689</v>
      </c>
      <c r="S342" s="413"/>
      <c r="T342" s="400"/>
      <c r="U342" s="215">
        <f>K342+L342+M342+N342+O342+P342+Q342+R342+S342</f>
        <v>22</v>
      </c>
    </row>
    <row r="343" spans="1:21" ht="21" x14ac:dyDescent="0.25">
      <c r="A343" s="144">
        <f>A342+1</f>
        <v>170</v>
      </c>
      <c r="B343" s="72"/>
      <c r="C343" s="303" t="s">
        <v>420</v>
      </c>
      <c r="D343" s="303" t="s">
        <v>22</v>
      </c>
      <c r="E343" s="23" t="s">
        <v>387</v>
      </c>
      <c r="F343" s="70">
        <v>1969</v>
      </c>
      <c r="G343" s="23"/>
      <c r="H343" s="251"/>
      <c r="I343" s="210" t="s">
        <v>180</v>
      </c>
      <c r="J343" s="23"/>
      <c r="K343" s="298"/>
      <c r="L343" s="298"/>
      <c r="M343" s="298"/>
      <c r="N343" s="298">
        <v>22</v>
      </c>
      <c r="O343" s="299"/>
      <c r="P343" s="299"/>
      <c r="Q343" s="299"/>
      <c r="R343" s="299"/>
      <c r="S343" s="299"/>
      <c r="T343" s="299"/>
      <c r="U343" s="215">
        <f>K343+L343+M343+N343+O343+P343+Q343+R343+S343</f>
        <v>22</v>
      </c>
    </row>
    <row r="344" spans="1:21" ht="21" x14ac:dyDescent="0.25">
      <c r="A344" s="144">
        <f>A343+1</f>
        <v>171</v>
      </c>
      <c r="B344" s="3"/>
      <c r="C344" s="419" t="s">
        <v>225</v>
      </c>
      <c r="D344" s="419" t="s">
        <v>208</v>
      </c>
      <c r="E344" t="s">
        <v>187</v>
      </c>
      <c r="F344" s="3"/>
      <c r="G344" s="3"/>
      <c r="H344" s="24"/>
      <c r="I344" s="210" t="s">
        <v>180</v>
      </c>
      <c r="J344" s="3"/>
      <c r="K344" s="415"/>
      <c r="L344" s="17"/>
      <c r="M344" s="50"/>
      <c r="N344" s="416"/>
      <c r="O344" s="81"/>
      <c r="P344" s="50"/>
      <c r="Q344" s="50"/>
      <c r="R344" s="50"/>
      <c r="S344" s="204">
        <v>20</v>
      </c>
      <c r="T344" s="50"/>
      <c r="U344" s="215">
        <f>K344+L344+M344+N344+O344+P344+Q344+R344+S344</f>
        <v>20</v>
      </c>
    </row>
    <row r="345" spans="1:21" ht="21" x14ac:dyDescent="0.25">
      <c r="A345" s="144">
        <f>A344+1</f>
        <v>172</v>
      </c>
      <c r="B345" s="70"/>
      <c r="C345" s="238" t="s">
        <v>418</v>
      </c>
      <c r="D345" s="232" t="s">
        <v>175</v>
      </c>
      <c r="E345" s="78" t="s">
        <v>198</v>
      </c>
      <c r="F345" s="70">
        <v>1972</v>
      </c>
      <c r="G345" s="70" t="s">
        <v>179</v>
      </c>
      <c r="H345" s="250"/>
      <c r="I345" s="210" t="s">
        <v>180</v>
      </c>
      <c r="J345" s="231"/>
      <c r="K345" s="298"/>
      <c r="L345" s="298"/>
      <c r="M345" s="298"/>
      <c r="N345" s="298"/>
      <c r="O345" s="298"/>
      <c r="P345" s="298"/>
      <c r="Q345" s="298">
        <v>19</v>
      </c>
      <c r="R345" s="298"/>
      <c r="S345" s="298"/>
      <c r="T345" s="303"/>
      <c r="U345" s="215">
        <f>K345+L345+M345+N345+O345+P345+Q345+R345+S345</f>
        <v>19</v>
      </c>
    </row>
    <row r="346" spans="1:21" ht="21" x14ac:dyDescent="0.25">
      <c r="A346" s="144">
        <f>A345+1</f>
        <v>173</v>
      </c>
      <c r="B346" s="3"/>
      <c r="C346" s="419" t="s">
        <v>848</v>
      </c>
      <c r="D346" s="419" t="s">
        <v>221</v>
      </c>
      <c r="E346" t="s">
        <v>157</v>
      </c>
      <c r="F346" s="3"/>
      <c r="G346" s="3"/>
      <c r="H346" s="24"/>
      <c r="I346" s="210" t="s">
        <v>180</v>
      </c>
      <c r="J346" s="3"/>
      <c r="K346" s="415"/>
      <c r="L346" s="17"/>
      <c r="M346" s="50"/>
      <c r="N346" s="416"/>
      <c r="O346" s="81"/>
      <c r="P346" s="50"/>
      <c r="Q346" s="50"/>
      <c r="R346" s="50"/>
      <c r="S346" s="204">
        <v>19</v>
      </c>
      <c r="T346" s="50"/>
      <c r="U346" s="215">
        <f>K346+L346+M346+N346+O346+P346+Q346+R346+S346</f>
        <v>19</v>
      </c>
    </row>
    <row r="347" spans="1:21" ht="21" x14ac:dyDescent="0.25">
      <c r="A347" s="144">
        <f>A346+1</f>
        <v>174</v>
      </c>
      <c r="B347" s="223"/>
      <c r="C347" s="232" t="s">
        <v>586</v>
      </c>
      <c r="D347" s="289" t="s">
        <v>63</v>
      </c>
      <c r="E347" s="224" t="s">
        <v>587</v>
      </c>
      <c r="F347" s="223">
        <v>1957</v>
      </c>
      <c r="G347" s="71" t="s">
        <v>179</v>
      </c>
      <c r="H347" s="251"/>
      <c r="I347" s="210" t="s">
        <v>180</v>
      </c>
      <c r="J347" s="225"/>
      <c r="K347" s="298"/>
      <c r="L347" s="298"/>
      <c r="M347" s="298"/>
      <c r="N347" s="298"/>
      <c r="O347" s="298"/>
      <c r="P347" s="298">
        <v>18</v>
      </c>
      <c r="Q347" s="298"/>
      <c r="R347" s="298"/>
      <c r="S347" s="298"/>
      <c r="T347" s="396"/>
      <c r="U347" s="215">
        <f>K347+L347+M347+N347+O347+P347+Q347+R347+S347</f>
        <v>18</v>
      </c>
    </row>
    <row r="348" spans="1:21" ht="21" x14ac:dyDescent="0.25">
      <c r="A348" s="144">
        <f>A347+1</f>
        <v>175</v>
      </c>
      <c r="B348" s="6"/>
      <c r="C348" s="302" t="s">
        <v>653</v>
      </c>
      <c r="D348" s="301" t="s">
        <v>231</v>
      </c>
      <c r="E348" s="146" t="s">
        <v>396</v>
      </c>
      <c r="F348" s="7">
        <v>1972</v>
      </c>
      <c r="G348" s="7"/>
      <c r="H348" s="250"/>
      <c r="I348" s="210" t="s">
        <v>180</v>
      </c>
      <c r="J348" s="71"/>
      <c r="K348" s="298"/>
      <c r="L348" s="298"/>
      <c r="M348" s="298">
        <v>17</v>
      </c>
      <c r="N348" s="298"/>
      <c r="O348" s="298"/>
      <c r="P348" s="298"/>
      <c r="Q348" s="298"/>
      <c r="R348" s="298"/>
      <c r="S348" s="298"/>
      <c r="T348" s="298"/>
      <c r="U348" s="215">
        <f>K348+L348+M348+N348+O348+P348+Q348+R348+S348</f>
        <v>17</v>
      </c>
    </row>
    <row r="349" spans="1:21" ht="21" x14ac:dyDescent="0.25">
      <c r="A349" s="144">
        <f>A348+1</f>
        <v>176</v>
      </c>
      <c r="B349" s="3"/>
      <c r="C349" s="419" t="s">
        <v>849</v>
      </c>
      <c r="D349" s="419" t="s">
        <v>850</v>
      </c>
      <c r="E349" t="s">
        <v>851</v>
      </c>
      <c r="F349" s="3"/>
      <c r="G349" s="3"/>
      <c r="H349" s="24"/>
      <c r="I349" s="210" t="s">
        <v>180</v>
      </c>
      <c r="J349" s="3"/>
      <c r="K349" s="415"/>
      <c r="L349" s="17"/>
      <c r="M349" s="50"/>
      <c r="N349" s="416"/>
      <c r="O349" s="81"/>
      <c r="P349" s="50"/>
      <c r="Q349" s="50"/>
      <c r="R349" s="50"/>
      <c r="S349" s="204">
        <v>17</v>
      </c>
      <c r="T349" s="50"/>
      <c r="U349" s="215">
        <f>K349+L349+M349+N349+O349+P349+Q349+R349+S349</f>
        <v>17</v>
      </c>
    </row>
    <row r="350" spans="1:21" ht="21" x14ac:dyDescent="0.25">
      <c r="A350" s="144">
        <f>A349+1</f>
        <v>177</v>
      </c>
      <c r="B350" s="223"/>
      <c r="C350" s="232" t="s">
        <v>589</v>
      </c>
      <c r="D350" s="289" t="s">
        <v>359</v>
      </c>
      <c r="E350" s="224" t="s">
        <v>590</v>
      </c>
      <c r="F350" s="223">
        <v>1962</v>
      </c>
      <c r="G350" s="221" t="s">
        <v>179</v>
      </c>
      <c r="H350" s="250"/>
      <c r="I350" s="210" t="s">
        <v>180</v>
      </c>
      <c r="J350" s="225"/>
      <c r="K350" s="298"/>
      <c r="L350" s="298"/>
      <c r="M350" s="298"/>
      <c r="N350" s="298"/>
      <c r="O350" s="298"/>
      <c r="P350" s="298">
        <v>14</v>
      </c>
      <c r="Q350" s="298"/>
      <c r="R350" s="298"/>
      <c r="S350" s="298"/>
      <c r="T350" s="396"/>
      <c r="U350" s="215">
        <f>K350+L350+M350+N350+O350+P350+Q350+R350+S350</f>
        <v>14</v>
      </c>
    </row>
    <row r="351" spans="1:21" ht="21" x14ac:dyDescent="0.25">
      <c r="A351" s="144">
        <f>A350+1</f>
        <v>178</v>
      </c>
      <c r="B351" s="168"/>
      <c r="C351" s="320" t="s">
        <v>512</v>
      </c>
      <c r="D351" s="321" t="s">
        <v>200</v>
      </c>
      <c r="E351" s="229" t="s">
        <v>68</v>
      </c>
      <c r="F351" s="168" t="s">
        <v>455</v>
      </c>
      <c r="G351" s="228" t="s">
        <v>179</v>
      </c>
      <c r="H351" s="254"/>
      <c r="I351" s="210" t="s">
        <v>180</v>
      </c>
      <c r="J351" s="168"/>
      <c r="K351" s="414"/>
      <c r="L351" s="414"/>
      <c r="M351" s="414"/>
      <c r="N351" s="414"/>
      <c r="O351" s="298">
        <v>14</v>
      </c>
      <c r="P351" s="298"/>
      <c r="Q351" s="298"/>
      <c r="R351" s="298"/>
      <c r="S351" s="298"/>
      <c r="T351" s="298"/>
      <c r="U351" s="215">
        <f>K351+L351+M351+N351+O351+P351+Q351+R351+S351</f>
        <v>14</v>
      </c>
    </row>
    <row r="352" spans="1:21" ht="21" x14ac:dyDescent="0.25">
      <c r="A352" s="144">
        <f>A351+1</f>
        <v>179</v>
      </c>
      <c r="B352" s="3"/>
      <c r="C352" s="419" t="s">
        <v>852</v>
      </c>
      <c r="D352" s="419" t="s">
        <v>337</v>
      </c>
      <c r="E352" t="s">
        <v>157</v>
      </c>
      <c r="F352" s="3"/>
      <c r="G352" s="3"/>
      <c r="H352" s="24"/>
      <c r="I352" s="210" t="s">
        <v>180</v>
      </c>
      <c r="J352" s="3"/>
      <c r="K352" s="415"/>
      <c r="L352" s="17"/>
      <c r="M352" s="50"/>
      <c r="N352" s="416"/>
      <c r="O352" s="81"/>
      <c r="P352" s="50"/>
      <c r="Q352" s="50"/>
      <c r="R352" s="50"/>
      <c r="S352" s="204">
        <v>14</v>
      </c>
      <c r="T352" s="50"/>
      <c r="U352" s="215">
        <f>K352+L352+M352+N352+O352+P352+Q352+R352+S352</f>
        <v>14</v>
      </c>
    </row>
    <row r="353" spans="1:21" ht="21" x14ac:dyDescent="0.25">
      <c r="A353" s="144">
        <f>A352+1</f>
        <v>180</v>
      </c>
      <c r="B353" s="223"/>
      <c r="C353" s="232" t="s">
        <v>591</v>
      </c>
      <c r="D353" s="289" t="s">
        <v>110</v>
      </c>
      <c r="E353" s="224" t="s">
        <v>592</v>
      </c>
      <c r="F353" s="223">
        <v>1971</v>
      </c>
      <c r="G353" s="71" t="s">
        <v>179</v>
      </c>
      <c r="H353" s="251"/>
      <c r="I353" s="210" t="s">
        <v>180</v>
      </c>
      <c r="J353" s="225"/>
      <c r="K353" s="298"/>
      <c r="L353" s="298"/>
      <c r="M353" s="298"/>
      <c r="N353" s="298"/>
      <c r="O353" s="298"/>
      <c r="P353" s="298">
        <v>13</v>
      </c>
      <c r="Q353" s="298"/>
      <c r="R353" s="298"/>
      <c r="S353" s="298"/>
      <c r="T353" s="396"/>
      <c r="U353" s="215">
        <f>K353+L353+M353+N353+O353+P353+Q353+R353+S353</f>
        <v>13</v>
      </c>
    </row>
    <row r="354" spans="1:21" ht="21" x14ac:dyDescent="0.25">
      <c r="A354" s="144">
        <f>A353+1</f>
        <v>181</v>
      </c>
      <c r="B354" s="70"/>
      <c r="C354" s="238" t="s">
        <v>66</v>
      </c>
      <c r="D354" s="238" t="s">
        <v>67</v>
      </c>
      <c r="E354" s="78" t="s">
        <v>68</v>
      </c>
      <c r="F354" s="70">
        <v>1957</v>
      </c>
      <c r="G354" s="70"/>
      <c r="H354" s="250"/>
      <c r="I354" s="210" t="s">
        <v>180</v>
      </c>
      <c r="J354" s="71"/>
      <c r="K354" s="298">
        <v>6</v>
      </c>
      <c r="L354" s="298">
        <v>7</v>
      </c>
      <c r="M354" s="298"/>
      <c r="N354" s="298"/>
      <c r="O354" s="298"/>
      <c r="P354" s="298"/>
      <c r="Q354" s="298"/>
      <c r="R354" s="298"/>
      <c r="S354" s="298"/>
      <c r="T354" s="298"/>
      <c r="U354" s="215">
        <f>K354+L354+M354+N354+O354+P354+Q354+R354+S354</f>
        <v>13</v>
      </c>
    </row>
    <row r="355" spans="1:21" ht="21" x14ac:dyDescent="0.25">
      <c r="A355" s="144">
        <f>A354+1</f>
        <v>182</v>
      </c>
      <c r="B355" s="3"/>
      <c r="C355" s="419" t="s">
        <v>853</v>
      </c>
      <c r="D355" s="419" t="s">
        <v>52</v>
      </c>
      <c r="E355" t="s">
        <v>348</v>
      </c>
      <c r="F355" s="3"/>
      <c r="G355" s="3"/>
      <c r="H355" s="24"/>
      <c r="I355" s="210" t="s">
        <v>180</v>
      </c>
      <c r="J355" s="3"/>
      <c r="K355" s="415"/>
      <c r="L355" s="17"/>
      <c r="M355" s="50"/>
      <c r="N355" s="416"/>
      <c r="O355" s="81"/>
      <c r="P355" s="50"/>
      <c r="Q355" s="50"/>
      <c r="R355" s="50"/>
      <c r="S355" s="204">
        <v>13</v>
      </c>
      <c r="T355" s="50"/>
      <c r="U355" s="215">
        <f>K355+L355+M355+N355+O355+P355+Q355+R355+S355</f>
        <v>13</v>
      </c>
    </row>
    <row r="356" spans="1:21" ht="21" x14ac:dyDescent="0.25">
      <c r="A356" s="144">
        <f>A355+1</f>
        <v>183</v>
      </c>
      <c r="B356" s="3"/>
      <c r="C356" s="419" t="s">
        <v>69</v>
      </c>
      <c r="D356" s="419" t="s">
        <v>854</v>
      </c>
      <c r="E356" t="s">
        <v>751</v>
      </c>
      <c r="F356" s="3"/>
      <c r="G356" s="3"/>
      <c r="H356" s="24"/>
      <c r="I356" s="210" t="s">
        <v>180</v>
      </c>
      <c r="J356" s="3"/>
      <c r="K356" s="415"/>
      <c r="L356" s="17"/>
      <c r="M356" s="50"/>
      <c r="N356" s="416"/>
      <c r="O356" s="81"/>
      <c r="P356" s="50"/>
      <c r="Q356" s="50"/>
      <c r="R356" s="50"/>
      <c r="S356" s="204">
        <v>12</v>
      </c>
      <c r="T356" s="50"/>
      <c r="U356" s="215">
        <f>K356+L356+M356+N356+O356+P356+Q356+R356+S356</f>
        <v>12</v>
      </c>
    </row>
    <row r="357" spans="1:21" ht="21" x14ac:dyDescent="0.25">
      <c r="A357" s="144">
        <f>A356+1</f>
        <v>184</v>
      </c>
      <c r="B357" s="223"/>
      <c r="C357" s="232" t="s">
        <v>593</v>
      </c>
      <c r="D357" s="289" t="s">
        <v>164</v>
      </c>
      <c r="E357" s="224" t="s">
        <v>592</v>
      </c>
      <c r="F357" s="223">
        <v>1959</v>
      </c>
      <c r="G357" s="71" t="s">
        <v>179</v>
      </c>
      <c r="H357" s="251"/>
      <c r="I357" s="210" t="s">
        <v>180</v>
      </c>
      <c r="J357" s="225"/>
      <c r="K357" s="298"/>
      <c r="L357" s="298"/>
      <c r="M357" s="298"/>
      <c r="N357" s="298"/>
      <c r="O357" s="298"/>
      <c r="P357" s="298">
        <v>11</v>
      </c>
      <c r="Q357" s="298"/>
      <c r="R357" s="298"/>
      <c r="S357" s="298"/>
      <c r="T357" s="396"/>
      <c r="U357" s="215">
        <f>K357+L357+M357+N357+O357+P357+Q357+R357+S357</f>
        <v>11</v>
      </c>
    </row>
    <row r="358" spans="1:21" ht="21" x14ac:dyDescent="0.25">
      <c r="A358" s="144">
        <f>A357+1</f>
        <v>185</v>
      </c>
      <c r="B358" s="3"/>
      <c r="C358" s="419" t="s">
        <v>342</v>
      </c>
      <c r="D358" s="419" t="s">
        <v>603</v>
      </c>
      <c r="E358" t="s">
        <v>157</v>
      </c>
      <c r="F358" s="3"/>
      <c r="G358" s="3"/>
      <c r="H358" s="24"/>
      <c r="I358" s="210" t="s">
        <v>180</v>
      </c>
      <c r="J358" s="3"/>
      <c r="K358" s="415"/>
      <c r="L358" s="17"/>
      <c r="M358" s="50"/>
      <c r="N358" s="416"/>
      <c r="O358" s="81"/>
      <c r="P358" s="50"/>
      <c r="Q358" s="50"/>
      <c r="R358" s="50"/>
      <c r="S358" s="204">
        <v>11</v>
      </c>
      <c r="T358" s="50"/>
      <c r="U358" s="215">
        <f>K358+L358+M358+N358+O358+P358+Q358+R358+S358</f>
        <v>11</v>
      </c>
    </row>
    <row r="359" spans="1:21" ht="21" x14ac:dyDescent="0.25">
      <c r="A359" s="144">
        <f>A358+1</f>
        <v>186</v>
      </c>
      <c r="B359" s="71"/>
      <c r="C359" s="301" t="s">
        <v>77</v>
      </c>
      <c r="D359" s="301" t="s">
        <v>78</v>
      </c>
      <c r="E359" s="23" t="s">
        <v>157</v>
      </c>
      <c r="F359" s="71">
        <v>1968</v>
      </c>
      <c r="G359" s="71"/>
      <c r="H359" s="250"/>
      <c r="I359" s="210" t="s">
        <v>180</v>
      </c>
      <c r="J359" s="71"/>
      <c r="K359" s="298">
        <v>11</v>
      </c>
      <c r="L359" s="298"/>
      <c r="M359" s="298"/>
      <c r="N359" s="298"/>
      <c r="O359" s="298"/>
      <c r="P359" s="298"/>
      <c r="Q359" s="298"/>
      <c r="R359" s="298"/>
      <c r="S359" s="298"/>
      <c r="T359" s="298"/>
      <c r="U359" s="215">
        <f>K359+L359+M359+N359+O359+P359+Q359+R359+S359</f>
        <v>11</v>
      </c>
    </row>
    <row r="360" spans="1:21" ht="21" x14ac:dyDescent="0.25">
      <c r="A360" s="144">
        <f>A359+1</f>
        <v>187</v>
      </c>
      <c r="B360" s="75"/>
      <c r="C360" s="238" t="s">
        <v>374</v>
      </c>
      <c r="D360" s="238" t="s">
        <v>38</v>
      </c>
      <c r="E360" s="73" t="s">
        <v>350</v>
      </c>
      <c r="F360" s="19">
        <v>1954</v>
      </c>
      <c r="G360" s="19" t="s">
        <v>179</v>
      </c>
      <c r="H360" s="250"/>
      <c r="I360" s="210" t="s">
        <v>180</v>
      </c>
      <c r="J360" s="74"/>
      <c r="K360" s="298"/>
      <c r="L360" s="298">
        <v>10</v>
      </c>
      <c r="M360" s="298"/>
      <c r="N360" s="298"/>
      <c r="O360" s="298"/>
      <c r="P360" s="298"/>
      <c r="Q360" s="298"/>
      <c r="R360" s="298"/>
      <c r="S360" s="298"/>
      <c r="T360" s="298"/>
      <c r="U360" s="215">
        <f>K360+L360+M360+N360+O360+P360+Q360+R360+S360</f>
        <v>10</v>
      </c>
    </row>
    <row r="361" spans="1:21" ht="21" x14ac:dyDescent="0.25">
      <c r="A361" s="144">
        <f>A360+1</f>
        <v>188</v>
      </c>
      <c r="B361" s="70"/>
      <c r="C361" s="232" t="s">
        <v>667</v>
      </c>
      <c r="D361" s="232" t="s">
        <v>226</v>
      </c>
      <c r="E361" s="220" t="s">
        <v>286</v>
      </c>
      <c r="F361" s="70">
        <v>1951</v>
      </c>
      <c r="G361" s="70"/>
      <c r="H361" s="250"/>
      <c r="I361" s="210" t="s">
        <v>180</v>
      </c>
      <c r="J361" s="231"/>
      <c r="K361" s="298"/>
      <c r="L361" s="298"/>
      <c r="M361" s="298"/>
      <c r="N361" s="298"/>
      <c r="O361" s="298"/>
      <c r="P361" s="298"/>
      <c r="Q361" s="298">
        <v>10</v>
      </c>
      <c r="R361" s="298"/>
      <c r="S361" s="298"/>
      <c r="T361" s="303"/>
      <c r="U361" s="215">
        <f>K361+L361+M361+N361+O361+P361+Q361+R361+S361</f>
        <v>10</v>
      </c>
    </row>
    <row r="362" spans="1:21" ht="21" x14ac:dyDescent="0.25">
      <c r="A362" s="144">
        <f>A361+1</f>
        <v>189</v>
      </c>
      <c r="B362" s="3"/>
      <c r="C362" s="419" t="s">
        <v>855</v>
      </c>
      <c r="D362" s="419" t="s">
        <v>110</v>
      </c>
      <c r="E362" t="s">
        <v>246</v>
      </c>
      <c r="F362" s="3"/>
      <c r="G362" s="3"/>
      <c r="H362" s="24"/>
      <c r="I362" s="210" t="s">
        <v>180</v>
      </c>
      <c r="J362" s="3"/>
      <c r="K362" s="415"/>
      <c r="L362" s="17"/>
      <c r="M362" s="50"/>
      <c r="N362" s="416"/>
      <c r="O362" s="81"/>
      <c r="P362" s="50"/>
      <c r="Q362" s="50"/>
      <c r="R362" s="50"/>
      <c r="S362" s="204">
        <v>10</v>
      </c>
      <c r="T362" s="50"/>
      <c r="U362" s="215">
        <f>K362+L362+M362+N362+O362+P362+Q362+R362+S362</f>
        <v>10</v>
      </c>
    </row>
    <row r="363" spans="1:21" ht="21" x14ac:dyDescent="0.25">
      <c r="A363" s="144">
        <f>A362+1</f>
        <v>190</v>
      </c>
      <c r="B363" s="72"/>
      <c r="C363" s="303" t="s">
        <v>426</v>
      </c>
      <c r="D363" s="303" t="s">
        <v>427</v>
      </c>
      <c r="E363" s="23" t="s">
        <v>389</v>
      </c>
      <c r="F363" s="23">
        <v>1976</v>
      </c>
      <c r="G363" s="23"/>
      <c r="H363" s="251"/>
      <c r="I363" s="210" t="s">
        <v>180</v>
      </c>
      <c r="J363" s="23"/>
      <c r="K363" s="298"/>
      <c r="L363" s="298"/>
      <c r="M363" s="298"/>
      <c r="N363" s="298">
        <v>10</v>
      </c>
      <c r="O363" s="298"/>
      <c r="P363" s="298"/>
      <c r="Q363" s="298"/>
      <c r="R363" s="298"/>
      <c r="S363" s="298"/>
      <c r="T363" s="298"/>
      <c r="U363" s="215">
        <f>K363+L363+M363+N363+O363+P363+Q363+R363+S363</f>
        <v>10</v>
      </c>
    </row>
    <row r="364" spans="1:21" ht="21" x14ac:dyDescent="0.25">
      <c r="A364" s="144">
        <f>A363+1</f>
        <v>191</v>
      </c>
      <c r="B364" s="3"/>
      <c r="C364" s="419" t="s">
        <v>856</v>
      </c>
      <c r="D364" s="419" t="s">
        <v>63</v>
      </c>
      <c r="E364" t="s">
        <v>751</v>
      </c>
      <c r="F364" s="3"/>
      <c r="G364" s="3"/>
      <c r="H364" s="24"/>
      <c r="I364" s="210" t="s">
        <v>180</v>
      </c>
      <c r="J364" s="3"/>
      <c r="K364" s="415"/>
      <c r="L364" s="17"/>
      <c r="M364" s="50"/>
      <c r="N364" s="416"/>
      <c r="O364" s="81"/>
      <c r="P364" s="50"/>
      <c r="Q364" s="50"/>
      <c r="R364" s="50"/>
      <c r="S364" s="204">
        <v>9</v>
      </c>
      <c r="T364" s="50"/>
      <c r="U364" s="215">
        <f>K364+L364+M364+N364+O364+P364+Q364+R364+S364</f>
        <v>9</v>
      </c>
    </row>
    <row r="365" spans="1:21" ht="21" x14ac:dyDescent="0.25">
      <c r="A365" s="144">
        <f>A364+1</f>
        <v>192</v>
      </c>
      <c r="B365" s="3"/>
      <c r="C365" s="419" t="s">
        <v>835</v>
      </c>
      <c r="D365" s="419" t="s">
        <v>45</v>
      </c>
      <c r="E365" t="s">
        <v>178</v>
      </c>
      <c r="F365" s="3"/>
      <c r="G365" s="3"/>
      <c r="H365" s="24"/>
      <c r="I365" s="210" t="s">
        <v>180</v>
      </c>
      <c r="J365" s="3"/>
      <c r="K365" s="415"/>
      <c r="L365" s="17"/>
      <c r="M365" s="50"/>
      <c r="N365" s="416"/>
      <c r="O365" s="81"/>
      <c r="P365" s="50"/>
      <c r="Q365" s="50"/>
      <c r="R365" s="50"/>
      <c r="S365" s="204">
        <v>8</v>
      </c>
      <c r="T365" s="50"/>
      <c r="U365" s="215">
        <f>K365+L365+M365+N365+O365+P365+Q365+R365+S365</f>
        <v>8</v>
      </c>
    </row>
    <row r="366" spans="1:21" ht="21" x14ac:dyDescent="0.25">
      <c r="A366" s="144">
        <f>A365+1</f>
        <v>193</v>
      </c>
      <c r="B366" s="3"/>
      <c r="C366" s="419" t="s">
        <v>765</v>
      </c>
      <c r="D366" s="419" t="s">
        <v>254</v>
      </c>
      <c r="E366" t="s">
        <v>834</v>
      </c>
      <c r="F366" s="3"/>
      <c r="G366" s="3"/>
      <c r="H366" s="24"/>
      <c r="I366" s="210" t="s">
        <v>180</v>
      </c>
      <c r="J366" s="3"/>
      <c r="K366" s="415"/>
      <c r="L366" s="17"/>
      <c r="M366" s="50"/>
      <c r="N366" s="416"/>
      <c r="O366" s="81"/>
      <c r="P366" s="50"/>
      <c r="Q366" s="50"/>
      <c r="R366" s="50"/>
      <c r="S366" s="204">
        <v>8</v>
      </c>
      <c r="T366" s="50"/>
      <c r="U366" s="215">
        <f>K366+L366+M366+N366+O366+P366+Q366+R366+S366</f>
        <v>8</v>
      </c>
    </row>
    <row r="367" spans="1:21" ht="21" x14ac:dyDescent="0.25">
      <c r="A367" s="144">
        <f>A366+1</f>
        <v>194</v>
      </c>
      <c r="B367" s="223"/>
      <c r="C367" s="232" t="s">
        <v>594</v>
      </c>
      <c r="D367" s="289" t="s">
        <v>200</v>
      </c>
      <c r="E367" s="224" t="s">
        <v>595</v>
      </c>
      <c r="F367" s="223">
        <v>1952</v>
      </c>
      <c r="G367" s="71" t="s">
        <v>179</v>
      </c>
      <c r="H367" s="251"/>
      <c r="I367" s="210" t="s">
        <v>180</v>
      </c>
      <c r="J367" s="225"/>
      <c r="K367" s="298"/>
      <c r="L367" s="298"/>
      <c r="M367" s="298"/>
      <c r="N367" s="298"/>
      <c r="O367" s="298"/>
      <c r="P367" s="298">
        <v>7</v>
      </c>
      <c r="Q367" s="298"/>
      <c r="R367" s="298"/>
      <c r="S367" s="298"/>
      <c r="T367" s="396"/>
      <c r="U367" s="215">
        <f>K367+L367+M367+N367+O367+P367+Q367+R367+S367</f>
        <v>7</v>
      </c>
    </row>
    <row r="368" spans="1:21" ht="21" x14ac:dyDescent="0.25">
      <c r="A368" s="144">
        <f>A367+1</f>
        <v>195</v>
      </c>
      <c r="B368" s="3"/>
      <c r="C368" s="419" t="s">
        <v>857</v>
      </c>
      <c r="D368" s="419" t="s">
        <v>188</v>
      </c>
      <c r="E368" t="s">
        <v>741</v>
      </c>
      <c r="F368" s="3"/>
      <c r="G368" s="3"/>
      <c r="H368" s="24"/>
      <c r="I368" s="210" t="s">
        <v>180</v>
      </c>
      <c r="J368" s="3"/>
      <c r="K368" s="415"/>
      <c r="L368" s="17"/>
      <c r="M368" s="50"/>
      <c r="N368" s="416"/>
      <c r="O368" s="81"/>
      <c r="P368" s="50"/>
      <c r="Q368" s="50"/>
      <c r="R368" s="50"/>
      <c r="S368" s="204">
        <v>7</v>
      </c>
      <c r="T368" s="50"/>
      <c r="U368" s="215">
        <f>K368+L368+M368+N368+O368+P368+Q368+R368+S368</f>
        <v>7</v>
      </c>
    </row>
    <row r="369" spans="1:21" ht="21" x14ac:dyDescent="0.25">
      <c r="A369" s="144">
        <f>A368+1</f>
        <v>196</v>
      </c>
      <c r="B369" s="223"/>
      <c r="C369" s="232" t="s">
        <v>596</v>
      </c>
      <c r="D369" s="289" t="s">
        <v>240</v>
      </c>
      <c r="E369" s="224" t="s">
        <v>595</v>
      </c>
      <c r="F369" s="223">
        <v>1970</v>
      </c>
      <c r="G369" s="221" t="s">
        <v>179</v>
      </c>
      <c r="H369" s="250"/>
      <c r="I369" s="210" t="s">
        <v>180</v>
      </c>
      <c r="J369" s="225"/>
      <c r="K369" s="298"/>
      <c r="L369" s="298"/>
      <c r="M369" s="298"/>
      <c r="N369" s="298"/>
      <c r="O369" s="298"/>
      <c r="P369" s="298">
        <v>6</v>
      </c>
      <c r="Q369" s="298"/>
      <c r="R369" s="298"/>
      <c r="S369" s="298"/>
      <c r="T369" s="396"/>
      <c r="U369" s="215">
        <f>K369+L369+M369+N369+O369+P369+Q369+R369+S369</f>
        <v>6</v>
      </c>
    </row>
    <row r="370" spans="1:21" ht="21" x14ac:dyDescent="0.25">
      <c r="A370" s="144">
        <f>A369+1</f>
        <v>197</v>
      </c>
      <c r="B370" s="70"/>
      <c r="C370" s="238" t="s">
        <v>253</v>
      </c>
      <c r="D370" s="238" t="s">
        <v>254</v>
      </c>
      <c r="E370" s="78" t="s">
        <v>255</v>
      </c>
      <c r="F370" s="70">
        <v>1960</v>
      </c>
      <c r="G370" s="239" t="s">
        <v>222</v>
      </c>
      <c r="H370" s="250"/>
      <c r="I370" s="210" t="s">
        <v>180</v>
      </c>
      <c r="J370" s="71"/>
      <c r="K370" s="298">
        <v>1</v>
      </c>
      <c r="L370" s="298"/>
      <c r="M370" s="298">
        <v>1</v>
      </c>
      <c r="N370" s="298">
        <v>1</v>
      </c>
      <c r="O370" s="298">
        <v>1</v>
      </c>
      <c r="P370" s="298"/>
      <c r="Q370" s="298">
        <v>1</v>
      </c>
      <c r="R370" s="298">
        <v>1</v>
      </c>
      <c r="S370" s="298"/>
      <c r="T370" s="303"/>
      <c r="U370" s="215">
        <f>K370+L370+M370+N370+O370+P370+Q370+R370+S370</f>
        <v>6</v>
      </c>
    </row>
    <row r="371" spans="1:21" ht="21" x14ac:dyDescent="0.25">
      <c r="A371" s="144">
        <f>A370+1</f>
        <v>198</v>
      </c>
      <c r="B371" s="3"/>
      <c r="C371" s="419" t="s">
        <v>858</v>
      </c>
      <c r="D371" s="419" t="s">
        <v>208</v>
      </c>
      <c r="E371" t="s">
        <v>834</v>
      </c>
      <c r="F371" s="3"/>
      <c r="G371" s="3"/>
      <c r="H371" s="24"/>
      <c r="I371" s="210" t="s">
        <v>180</v>
      </c>
      <c r="J371" s="3"/>
      <c r="K371" s="415"/>
      <c r="L371" s="17"/>
      <c r="M371" s="50"/>
      <c r="N371" s="416"/>
      <c r="O371" s="81"/>
      <c r="P371" s="50"/>
      <c r="Q371" s="50"/>
      <c r="R371" s="50"/>
      <c r="S371" s="204">
        <v>6</v>
      </c>
      <c r="T371" s="50"/>
      <c r="U371" s="215">
        <f>K371+L371+M371+N371+O371+P371+Q371+R371+S371</f>
        <v>6</v>
      </c>
    </row>
    <row r="372" spans="1:21" ht="21" x14ac:dyDescent="0.25">
      <c r="A372" s="144">
        <f>A371+1</f>
        <v>199</v>
      </c>
      <c r="B372" s="223"/>
      <c r="C372" s="232" t="s">
        <v>597</v>
      </c>
      <c r="D372" s="289" t="s">
        <v>598</v>
      </c>
      <c r="E372" s="224" t="s">
        <v>599</v>
      </c>
      <c r="F372" s="223">
        <v>1952</v>
      </c>
      <c r="G372" s="71" t="s">
        <v>179</v>
      </c>
      <c r="H372" s="251"/>
      <c r="I372" s="210" t="s">
        <v>180</v>
      </c>
      <c r="J372" s="225"/>
      <c r="K372" s="298"/>
      <c r="L372" s="298"/>
      <c r="M372" s="298"/>
      <c r="N372" s="298"/>
      <c r="O372" s="298"/>
      <c r="P372" s="298">
        <v>5</v>
      </c>
      <c r="Q372" s="298"/>
      <c r="R372" s="298"/>
      <c r="S372" s="298"/>
      <c r="T372" s="396"/>
      <c r="U372" s="215">
        <f>K372+L372+M372+N372+O372+P372+Q372+R372+S372</f>
        <v>5</v>
      </c>
    </row>
    <row r="373" spans="1:21" ht="21" x14ac:dyDescent="0.25">
      <c r="A373" s="144">
        <f>A372+1</f>
        <v>200</v>
      </c>
      <c r="B373" s="3"/>
      <c r="C373" s="419" t="s">
        <v>859</v>
      </c>
      <c r="D373" s="419" t="s">
        <v>200</v>
      </c>
      <c r="E373" t="s">
        <v>751</v>
      </c>
      <c r="F373" s="3"/>
      <c r="G373" s="3"/>
      <c r="H373" s="24"/>
      <c r="I373" s="210" t="s">
        <v>180</v>
      </c>
      <c r="J373" s="3"/>
      <c r="K373" s="415"/>
      <c r="L373" s="17"/>
      <c r="M373" s="50"/>
      <c r="N373" s="416"/>
      <c r="O373" s="81"/>
      <c r="P373" s="50"/>
      <c r="Q373" s="50"/>
      <c r="R373" s="50"/>
      <c r="S373" s="204">
        <v>5</v>
      </c>
      <c r="T373" s="50"/>
      <c r="U373" s="215">
        <f>K373+L373+M373+N373+O373+P373+Q373+R373+S373</f>
        <v>5</v>
      </c>
    </row>
    <row r="374" spans="1:21" ht="21" x14ac:dyDescent="0.25">
      <c r="A374" s="144">
        <f>A373+1</f>
        <v>201</v>
      </c>
      <c r="B374" s="72"/>
      <c r="C374" s="303" t="s">
        <v>430</v>
      </c>
      <c r="D374" s="303" t="s">
        <v>121</v>
      </c>
      <c r="E374" s="23" t="s">
        <v>406</v>
      </c>
      <c r="F374" s="23">
        <v>1969</v>
      </c>
      <c r="G374" s="23"/>
      <c r="H374" s="251"/>
      <c r="I374" s="210" t="s">
        <v>180</v>
      </c>
      <c r="J374" s="23"/>
      <c r="K374" s="298"/>
      <c r="L374" s="298"/>
      <c r="M374" s="298"/>
      <c r="N374" s="298">
        <v>2</v>
      </c>
      <c r="O374" s="298"/>
      <c r="P374" s="298"/>
      <c r="Q374" s="298"/>
      <c r="R374" s="298">
        <v>3</v>
      </c>
      <c r="S374" s="298"/>
      <c r="T374" s="298"/>
      <c r="U374" s="215">
        <f>K374+L374+M374+N374+O374+P374+Q374+R374+S374</f>
        <v>5</v>
      </c>
    </row>
    <row r="375" spans="1:21" ht="21" x14ac:dyDescent="0.25">
      <c r="A375" s="144">
        <f>A374+1</f>
        <v>202</v>
      </c>
      <c r="B375" s="3"/>
      <c r="C375" s="419" t="s">
        <v>346</v>
      </c>
      <c r="D375" s="419" t="s">
        <v>202</v>
      </c>
      <c r="E375" t="s">
        <v>751</v>
      </c>
      <c r="F375" s="3"/>
      <c r="G375" s="3"/>
      <c r="H375" s="24"/>
      <c r="I375" s="210" t="s">
        <v>180</v>
      </c>
      <c r="J375" s="3"/>
      <c r="K375" s="415"/>
      <c r="L375" s="17"/>
      <c r="M375" s="50"/>
      <c r="N375" s="416"/>
      <c r="O375" s="81"/>
      <c r="P375" s="50"/>
      <c r="Q375" s="50"/>
      <c r="R375" s="50"/>
      <c r="S375" s="204">
        <v>4</v>
      </c>
      <c r="T375" s="50"/>
      <c r="U375" s="215">
        <f>K375+L375+M375+N375+O375+P375+Q375+R375+S375</f>
        <v>4</v>
      </c>
    </row>
    <row r="376" spans="1:21" ht="21" x14ac:dyDescent="0.25">
      <c r="A376" s="144">
        <f>A375+1</f>
        <v>203</v>
      </c>
      <c r="B376" s="3"/>
      <c r="C376" s="419" t="s">
        <v>860</v>
      </c>
      <c r="D376" s="419" t="s">
        <v>238</v>
      </c>
      <c r="E376" t="s">
        <v>749</v>
      </c>
      <c r="F376" s="3"/>
      <c r="G376" s="3"/>
      <c r="H376" s="24"/>
      <c r="I376" s="210" t="s">
        <v>180</v>
      </c>
      <c r="J376" s="3"/>
      <c r="K376" s="415"/>
      <c r="L376" s="17"/>
      <c r="M376" s="50"/>
      <c r="N376" s="416"/>
      <c r="O376" s="81"/>
      <c r="P376" s="50"/>
      <c r="Q376" s="50"/>
      <c r="R376" s="50"/>
      <c r="S376" s="204">
        <v>3</v>
      </c>
      <c r="T376" s="50"/>
      <c r="U376" s="215">
        <f>K376+L376+M376+N376+O376+P376+Q376+R376+S376</f>
        <v>3</v>
      </c>
    </row>
    <row r="377" spans="1:21" ht="21" x14ac:dyDescent="0.25">
      <c r="A377" s="144">
        <f>A376+1</f>
        <v>204</v>
      </c>
      <c r="B377" s="223"/>
      <c r="C377" s="292" t="s">
        <v>600</v>
      </c>
      <c r="D377" s="232" t="s">
        <v>573</v>
      </c>
      <c r="E377" s="219" t="s">
        <v>595</v>
      </c>
      <c r="F377" s="76">
        <v>1964</v>
      </c>
      <c r="G377" s="221" t="s">
        <v>179</v>
      </c>
      <c r="H377" s="250"/>
      <c r="I377" s="210" t="s">
        <v>180</v>
      </c>
      <c r="J377" s="225"/>
      <c r="K377" s="298"/>
      <c r="L377" s="298"/>
      <c r="M377" s="298"/>
      <c r="N377" s="298"/>
      <c r="O377" s="298"/>
      <c r="P377" s="298">
        <v>2</v>
      </c>
      <c r="Q377" s="298"/>
      <c r="R377" s="298"/>
      <c r="S377" s="298"/>
      <c r="T377" s="396"/>
      <c r="U377" s="215">
        <f>K377+L377+M377+N377+O377+P377+Q377+R377+S377</f>
        <v>2</v>
      </c>
    </row>
    <row r="378" spans="1:21" ht="21" x14ac:dyDescent="0.25">
      <c r="A378" s="144">
        <f>A377+1</f>
        <v>205</v>
      </c>
      <c r="B378" s="75"/>
      <c r="C378" s="238" t="s">
        <v>651</v>
      </c>
      <c r="D378" s="238" t="s">
        <v>208</v>
      </c>
      <c r="E378" s="73" t="s">
        <v>652</v>
      </c>
      <c r="F378" s="19">
        <v>1947</v>
      </c>
      <c r="G378" s="19"/>
      <c r="H378" s="250"/>
      <c r="I378" s="210" t="s">
        <v>180</v>
      </c>
      <c r="J378" s="74"/>
      <c r="K378" s="298"/>
      <c r="L378" s="298"/>
      <c r="M378" s="298">
        <v>2</v>
      </c>
      <c r="N378" s="298"/>
      <c r="O378" s="298"/>
      <c r="P378" s="298"/>
      <c r="Q378" s="298"/>
      <c r="R378" s="298"/>
      <c r="S378" s="298"/>
      <c r="T378" s="298"/>
      <c r="U378" s="215">
        <f>K378+L378+M378+N378+O378+P378+Q378+R378+S378</f>
        <v>2</v>
      </c>
    </row>
    <row r="379" spans="1:21" ht="21" x14ac:dyDescent="0.25">
      <c r="A379" s="144">
        <f>A378+1</f>
        <v>206</v>
      </c>
      <c r="B379" s="3"/>
      <c r="C379" s="419" t="s">
        <v>861</v>
      </c>
      <c r="D379" s="419" t="s">
        <v>226</v>
      </c>
      <c r="E379" t="s">
        <v>749</v>
      </c>
      <c r="F379" s="3"/>
      <c r="G379" s="3"/>
      <c r="H379" s="24"/>
      <c r="I379" s="210" t="s">
        <v>180</v>
      </c>
      <c r="J379" s="3"/>
      <c r="K379" s="415"/>
      <c r="L379" s="17"/>
      <c r="M379" s="50"/>
      <c r="N379" s="416"/>
      <c r="O379" s="81"/>
      <c r="P379" s="50"/>
      <c r="Q379" s="50"/>
      <c r="R379" s="50"/>
      <c r="S379" s="204">
        <v>2</v>
      </c>
      <c r="T379" s="50"/>
      <c r="U379" s="215">
        <f>K379+L379+M379+N379+O379+P379+Q379+R379+S379</f>
        <v>2</v>
      </c>
    </row>
    <row r="380" spans="1:21" ht="21" x14ac:dyDescent="0.25">
      <c r="A380" s="144">
        <f>A379+1</f>
        <v>207</v>
      </c>
      <c r="B380" s="71"/>
      <c r="C380" s="301" t="s">
        <v>33</v>
      </c>
      <c r="D380" s="301" t="s">
        <v>34</v>
      </c>
      <c r="E380" s="23" t="s">
        <v>203</v>
      </c>
      <c r="F380" s="71">
        <v>1962</v>
      </c>
      <c r="G380" s="71"/>
      <c r="H380" s="250"/>
      <c r="I380" s="210" t="s">
        <v>180</v>
      </c>
      <c r="J380" s="71"/>
      <c r="K380" s="298">
        <v>2</v>
      </c>
      <c r="L380" s="298"/>
      <c r="M380" s="298"/>
      <c r="N380" s="298"/>
      <c r="O380" s="298"/>
      <c r="P380" s="298"/>
      <c r="Q380" s="298"/>
      <c r="R380" s="298"/>
      <c r="S380" s="298"/>
      <c r="T380" s="298"/>
      <c r="U380" s="215">
        <f>K380+L380+M380+N380+O380+P380+Q380+R380+S380</f>
        <v>2</v>
      </c>
    </row>
    <row r="381" spans="1:21" ht="21" x14ac:dyDescent="0.25">
      <c r="A381" s="144">
        <f>A380+1</f>
        <v>208</v>
      </c>
      <c r="B381" s="223"/>
      <c r="C381" s="232" t="s">
        <v>601</v>
      </c>
      <c r="D381" s="289" t="s">
        <v>97</v>
      </c>
      <c r="E381" s="224" t="s">
        <v>548</v>
      </c>
      <c r="F381" s="223">
        <v>1972</v>
      </c>
      <c r="G381" s="71" t="s">
        <v>179</v>
      </c>
      <c r="H381" s="251"/>
      <c r="I381" s="210" t="s">
        <v>180</v>
      </c>
      <c r="J381" s="225"/>
      <c r="K381" s="298"/>
      <c r="L381" s="298"/>
      <c r="M381" s="298"/>
      <c r="N381" s="298"/>
      <c r="O381" s="298"/>
      <c r="P381" s="298">
        <v>1</v>
      </c>
      <c r="Q381" s="298"/>
      <c r="R381" s="298"/>
      <c r="S381" s="298"/>
      <c r="T381" s="396"/>
      <c r="U381" s="215">
        <f>K381+L381+M381+N381+O381+P381+Q381+R381+S381</f>
        <v>1</v>
      </c>
    </row>
    <row r="382" spans="1:21" ht="21" x14ac:dyDescent="0.25">
      <c r="A382" s="144">
        <f>A381+1</f>
        <v>209</v>
      </c>
      <c r="B382" s="3"/>
      <c r="C382" s="419" t="s">
        <v>862</v>
      </c>
      <c r="D382" s="419" t="s">
        <v>863</v>
      </c>
      <c r="E382" t="s">
        <v>864</v>
      </c>
      <c r="F382" s="3"/>
      <c r="G382" s="3"/>
      <c r="H382" s="24"/>
      <c r="I382" s="210" t="s">
        <v>180</v>
      </c>
      <c r="J382" s="3"/>
      <c r="K382" s="415"/>
      <c r="L382" s="17"/>
      <c r="M382" s="50"/>
      <c r="N382" s="416"/>
      <c r="O382" s="81"/>
      <c r="P382" s="50"/>
      <c r="Q382" s="50"/>
      <c r="R382" s="50"/>
      <c r="S382" s="204">
        <v>1</v>
      </c>
      <c r="T382" s="50"/>
      <c r="U382" s="215">
        <f>K382+L382+M382+N382+O382+P382+Q382+R382+S382</f>
        <v>1</v>
      </c>
    </row>
  </sheetData>
  <sortState ref="A172:U380">
    <sortCondition descending="1" ref="U172:U380"/>
  </sortState>
  <mergeCells count="3">
    <mergeCell ref="A172:R172"/>
    <mergeCell ref="K7:T7"/>
    <mergeCell ref="C5:E5"/>
  </mergeCells>
  <conditionalFormatting sqref="B173 B154 B152">
    <cfRule type="cellIs" dxfId="2" priority="9" stopIfTrue="1" operator="notEqual">
      <formula>(#REF!&lt;&gt;0)</formula>
    </cfRule>
  </conditionalFormatting>
  <conditionalFormatting sqref="B95:B103">
    <cfRule type="cellIs" dxfId="1" priority="2" stopIfTrue="1" operator="notEqual">
      <formula>(#REF!&lt;&gt;0)</formula>
    </cfRule>
  </conditionalFormatting>
  <conditionalFormatting sqref="B107:B124 B144:B149">
    <cfRule type="cellIs" dxfId="0" priority="1" stopIfTrue="1" operator="notEqual">
      <formula>(#REF!&lt;&gt;0)</formula>
    </cfRule>
  </conditionalFormatting>
  <pageMargins left="0.7" right="0.7" top="0.75" bottom="0.75" header="0.3" footer="0.3"/>
  <pageSetup paperSize="9" orientation="portrait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CLASSIFICA CIRCUITO MASCH</vt:lpstr>
      <vt:lpstr>CLASSIFICA CIRCUITO FEMM.</vt:lpstr>
      <vt:lpstr>UISP class FEMM</vt:lpstr>
      <vt:lpstr>UISP class MASCH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Maurizio Pivetti</cp:lastModifiedBy>
  <cp:lastPrinted>2016-06-25T20:16:02Z</cp:lastPrinted>
  <dcterms:created xsi:type="dcterms:W3CDTF">2016-06-11T16:41:53Z</dcterms:created>
  <dcterms:modified xsi:type="dcterms:W3CDTF">2016-08-25T16:10:46Z</dcterms:modified>
</cp:coreProperties>
</file>